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учреждения" sheetId="1" r:id="rId1"/>
    <sheet name="поселения" sheetId="2" r:id="rId2"/>
    <sheet name="КОДЫ" sheetId="3" r:id="rId3"/>
  </sheets>
  <definedNames/>
  <calcPr fullCalcOnLoad="1"/>
</workbook>
</file>

<file path=xl/sharedStrings.xml><?xml version="1.0" encoding="utf-8"?>
<sst xmlns="http://schemas.openxmlformats.org/spreadsheetml/2006/main" count="287" uniqueCount="187">
  <si>
    <t>Глава местной администрации</t>
  </si>
  <si>
    <t>0100 0000000 000</t>
  </si>
  <si>
    <t>Осуществление первичного воинского учета на территориях, где отсутствуют военные комиссарриата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</si>
  <si>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</si>
  <si>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</si>
  <si>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</si>
  <si>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0200 0000000 000</t>
  </si>
  <si>
    <t xml:space="preserve">0500 0000000 000 </t>
  </si>
  <si>
    <t>0800 0000000 000</t>
  </si>
  <si>
    <t>ВСЕГО РАСХОДОВ:</t>
  </si>
  <si>
    <t>НАЦИОНАЛЬНАЯ ЭКОНОМИКА</t>
  </si>
  <si>
    <t>0400 0000000 000</t>
  </si>
  <si>
    <t>код расхода</t>
  </si>
  <si>
    <t>Закупка товаров, работ, услуг в сфере информационно-коммуникационных технологий</t>
  </si>
  <si>
    <t xml:space="preserve">Прочая закупка товаров, работ и услуг для государственных (муниципальных) нужд </t>
  </si>
  <si>
    <t>Уплата налога на имущество организаций и земельного налога</t>
  </si>
  <si>
    <t>Резервные средства</t>
  </si>
  <si>
    <t xml:space="preserve">к решению Собрания представителей </t>
  </si>
  <si>
    <t xml:space="preserve">Приложение № 2 </t>
  </si>
  <si>
    <t>Расходы бюджета</t>
  </si>
  <si>
    <t>СУММА</t>
  </si>
  <si>
    <t>Уплата прочих налогов, сборов и иных платежей</t>
  </si>
  <si>
    <t>- Уличное освещение</t>
  </si>
  <si>
    <t>КУЛЬТУРА И КИНЕМАТОГРАФИЯ</t>
  </si>
  <si>
    <t>СОЦИАЛЬНАЯ ПОЛИТИКА</t>
  </si>
  <si>
    <t xml:space="preserve">1000 0000000 000 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</si>
  <si>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</si>
  <si>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</si>
  <si>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</si>
  <si>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>2014 год</t>
  </si>
  <si>
    <t>2015 год</t>
  </si>
  <si>
    <t>2016 год</t>
  </si>
  <si>
    <t>Обеспечение функционирования органов местного самоуправления</t>
  </si>
  <si>
    <t>Расходы на выплаты по оплате труда работников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</si>
  <si>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</si>
  <si>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0104 75 2 0011 121</t>
  </si>
  <si>
    <t>0104 75 2 0011 000</t>
  </si>
  <si>
    <t>0104 75 2 0019 242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</si>
  <si>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</si>
  <si>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</si>
  <si>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0104 75 3 0000 000</t>
  </si>
  <si>
    <t>0104 75 2 0000 000</t>
  </si>
  <si>
    <t>0104 75 3 0011 121</t>
  </si>
  <si>
    <t>0104 75 3 0011 000</t>
  </si>
  <si>
    <t>0111 78 1 0000 000</t>
  </si>
  <si>
    <t>Расходы на обеспечение функций государственных (муниципальных) органов</t>
  </si>
  <si>
    <t>0111  78 1 0019 870</t>
  </si>
  <si>
    <t>0113 79 2 0000 000</t>
  </si>
  <si>
    <t>0113 79 2 0019 000</t>
  </si>
  <si>
    <t>0113 79 2 0019 244</t>
  </si>
  <si>
    <t>0203 99 4 5118 000</t>
  </si>
  <si>
    <t>0203 99 4 5118 121</t>
  </si>
  <si>
    <t>0203 99 4 5118 242</t>
  </si>
  <si>
    <t>0203 99 4 5118 244</t>
  </si>
  <si>
    <t>0401 81 3 0401 000</t>
  </si>
  <si>
    <t>0401 81 3 0401 244</t>
  </si>
  <si>
    <t>Дорожное хозяйство</t>
  </si>
  <si>
    <t>0409 81 1 0000 000</t>
  </si>
  <si>
    <t>0409 81 1 0409 244</t>
  </si>
  <si>
    <t>0409 00 0 0000 000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</si>
  <si>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</si>
  <si>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</si>
  <si>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</si>
  <si>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0801 84 1 0000 000</t>
  </si>
  <si>
    <t>0801 84 1 8059 000</t>
  </si>
  <si>
    <t>0801 84 1 8059 244</t>
  </si>
  <si>
    <t>Расходы на осуществление полномочий Республики Северная Осетия-Алания по организации и поддержке учреждений культуры</t>
  </si>
  <si>
    <t>0801 84 1 2200 000</t>
  </si>
  <si>
    <t>0801 84 1 2200 111</t>
  </si>
  <si>
    <t>Фонд оплаты труда казенных учреждений и взносы по обязательному социальному страхованию</t>
  </si>
  <si>
    <t>0801 84 1 2200 244</t>
  </si>
  <si>
    <t>Расходы на обеспечение деятельности (оказание услуг) культурно-досуговых учреждений</t>
  </si>
  <si>
    <t>0801 84 1 8059 851</t>
  </si>
  <si>
    <t>0801 84 1 8059 852</t>
  </si>
  <si>
    <t>1003 86 4 0000 000</t>
  </si>
  <si>
    <t>0111 78 1 0019 000</t>
  </si>
  <si>
    <t>0104 75 2 0019 244</t>
  </si>
  <si>
    <t>0104 75 2 0019 851</t>
  </si>
  <si>
    <t>0104 75 2 0019 852</t>
  </si>
  <si>
    <t>0104 75 2 0019 000</t>
  </si>
  <si>
    <t>________________________ сельского поселения</t>
  </si>
  <si>
    <t>0801 84 1 8059  242</t>
  </si>
  <si>
    <t>Расходы на выплаты персоналу в целях обеспечения выполнения функций  казенными учреждениями</t>
  </si>
  <si>
    <t>0801 84 1 2200 100</t>
  </si>
  <si>
    <t>Резервные фонды местных администраций</t>
  </si>
  <si>
    <t>Непрограммные расходы в сфере жилищно коммунального хозяйства</t>
  </si>
  <si>
    <t>Непрограммные расходы в сфере национальной экономики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</si>
  <si>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</si>
  <si>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</si>
  <si>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 xml:space="preserve">Расходы на обеспечение деятельности (оказание услуг) службы ЖКХ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</si>
  <si>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</si>
  <si>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0503 89 4 9059 000</t>
  </si>
  <si>
    <t>0503 89 4 9059 111</t>
  </si>
  <si>
    <t>"О бюджете сельского поселения                                                                                                                                                                                                           на 2014 год  и на план</t>
  </si>
  <si>
    <t>0503 89 3 9059 000</t>
  </si>
  <si>
    <t>0503 89 3 9059 244</t>
  </si>
  <si>
    <t>0503 89 2 9059 000</t>
  </si>
  <si>
    <t>0503  89 2 9059 244</t>
  </si>
  <si>
    <t>0503 89 2 9059 852</t>
  </si>
  <si>
    <t>Обеспечение охраны общественного порядка и объектов муниципальной собственности</t>
  </si>
  <si>
    <t>0502 89 1 9059 000</t>
  </si>
  <si>
    <t>0502 89 1 9059 243</t>
  </si>
  <si>
    <t>0502 89 1 9059 244</t>
  </si>
  <si>
    <t>0503 00 3 0000 000</t>
  </si>
  <si>
    <t>0503 89 2 9059 851</t>
  </si>
  <si>
    <t>0502  89 1 9059 852</t>
  </si>
  <si>
    <t xml:space="preserve">0200 </t>
  </si>
  <si>
    <t>код целевой статьи</t>
  </si>
  <si>
    <t>вид расхода</t>
  </si>
  <si>
    <t>0503 89 4 9059 852</t>
  </si>
  <si>
    <t>0503 89 4 9059 244</t>
  </si>
  <si>
    <t>1003 86 4 0000 321</t>
  </si>
  <si>
    <t>раздел,  подраздел</t>
  </si>
  <si>
    <t>Субвенция ВУС</t>
  </si>
  <si>
    <t xml:space="preserve"> 99 4 5118</t>
  </si>
  <si>
    <t xml:space="preserve">0203 </t>
  </si>
  <si>
    <t>0800</t>
  </si>
  <si>
    <t>Субвенция культуры</t>
  </si>
  <si>
    <t xml:space="preserve"> 84 1 2200</t>
  </si>
  <si>
    <t xml:space="preserve">0801 </t>
  </si>
  <si>
    <t xml:space="preserve">Выравнивание бюджетной обеспеченности поселений из районного фонда финансовой поддержки </t>
  </si>
  <si>
    <t>1401</t>
  </si>
  <si>
    <t>99 4 2268</t>
  </si>
  <si>
    <t>Дотация</t>
  </si>
  <si>
    <t>Выравнивание бюджетной обеспеченности поселений по расчету и предоставлению дотаций бюджетам поселений</t>
  </si>
  <si>
    <t>Субвенция поселениям</t>
  </si>
  <si>
    <t>2019 год</t>
  </si>
  <si>
    <t>Иные непрограмные расходы</t>
  </si>
  <si>
    <t>Стимулирование  деятельности добровольной народной дружины</t>
  </si>
  <si>
    <t>0200 00000000 000</t>
  </si>
  <si>
    <t>0503 89 2 00 05030 000</t>
  </si>
  <si>
    <t>0503 89 2 00 05030 243</t>
  </si>
  <si>
    <t>0503 89 2 00 05030244</t>
  </si>
  <si>
    <t>0503 89 2 00 05030 851</t>
  </si>
  <si>
    <t>0503 89 3 00 05060 000</t>
  </si>
  <si>
    <t>0503 89 2 00 09059 000</t>
  </si>
  <si>
    <t>0800 00 0 00000 000</t>
  </si>
  <si>
    <t>0801 84 2 01 22000 000</t>
  </si>
  <si>
    <t>0801 84 2 01 22000 100</t>
  </si>
  <si>
    <t>0801 84 2 01 22000 111</t>
  </si>
  <si>
    <t>0801 84 2 01 22000 244</t>
  </si>
  <si>
    <t>0801 84 2 01 18059 000</t>
  </si>
  <si>
    <t>0801 84 2 01 18059  242</t>
  </si>
  <si>
    <t>0801 84 2 0 1 18059 244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</si>
  <si>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</si>
  <si>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</si>
  <si>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</si>
  <si>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</si>
  <si>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</si>
  <si>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>0113 79 5 01 0000000</t>
  </si>
  <si>
    <t>0111 78 1 00 00190 000</t>
  </si>
  <si>
    <t>0111  78 1 00 00190 870</t>
  </si>
  <si>
    <t>0104 75 3 00 00110  000</t>
  </si>
  <si>
    <t>0104 75 3 00 00110 121</t>
  </si>
  <si>
    <t>0104 75 3 00 00000 000</t>
  </si>
  <si>
    <t>0104 75 2 00 00190 852</t>
  </si>
  <si>
    <t>0104 75 2 00 00190 000</t>
  </si>
  <si>
    <t>0104 75 2 00 00110 121</t>
  </si>
  <si>
    <t>0104 75 2 00 00190 244</t>
  </si>
  <si>
    <t>0104 75 2 00 00190 851</t>
  </si>
  <si>
    <t>0100 00 00 00000 000</t>
  </si>
  <si>
    <t>0104 75 2 00 00000 000</t>
  </si>
  <si>
    <t>0104 75 2 00 00110 000</t>
  </si>
  <si>
    <t>0111 78 1 00 00000 000</t>
  </si>
  <si>
    <t>0113 795  01 55555 123</t>
  </si>
  <si>
    <t>0203 99 4  00 51180 000</t>
  </si>
  <si>
    <t>0203 99 4  00 51180 121</t>
  </si>
  <si>
    <t>0203 99 4  00 51180 242</t>
  </si>
  <si>
    <t>0203 99 4  00 51180 244</t>
  </si>
  <si>
    <t>0400 00 0 00 00000 000</t>
  </si>
  <si>
    <t>0401 81 3 00 04010 000</t>
  </si>
  <si>
    <t>0401 81 3 00 04010 244</t>
  </si>
  <si>
    <t>0409 00 0 00 00000 000</t>
  </si>
  <si>
    <t>0409 81 1 01 04091 000</t>
  </si>
  <si>
    <t>0409 81 1 01 04091 244</t>
  </si>
  <si>
    <t xml:space="preserve">0500 00 0 00 00000 000 </t>
  </si>
  <si>
    <t>0503 89 2 00 0530 000</t>
  </si>
  <si>
    <t>0503 89 3 00 05060 244</t>
  </si>
  <si>
    <t>0503  89 2 00 09059 244</t>
  </si>
  <si>
    <t>0503 89 2 00 09059 852</t>
  </si>
  <si>
    <t>0801 84 2 01 00000 000</t>
  </si>
  <si>
    <t xml:space="preserve"> </t>
  </si>
  <si>
    <t>2020 год</t>
  </si>
  <si>
    <t>2021 год</t>
  </si>
  <si>
    <t>0104 75 2 00 00190 242</t>
  </si>
  <si>
    <t>Ирского  сельского поселения</t>
  </si>
  <si>
    <t>"О бюджете Ирского сельского поселения                                                                                                                                                                                                           на 2019 год  и на плановый период 2020-2021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</si>
</sst>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/>
      <protection locked="0"/>
    </xf>
    <xf numFmtId="2" fontId="7" fillId="0" borderId="1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applyProtection="1">
      <alignment wrapText="1"/>
      <protection locked="0"/>
    </xf>
    <xf numFmtId="2" fontId="7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16" fillId="0" borderId="1" xfId="0" applyNumberFormat="1" applyFont="1" applyFill="1" applyBorder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7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3" xfId="0" applyNumberFormat="1" applyFont="1" applyFill="1" applyBorder="1" applyAlignment="1" applyProtection="1">
      <alignment horizontal="center" wrapText="1"/>
      <protection locked="0"/>
    </xf>
    <xf numFmtId="49" fontId="17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2" fontId="18" fillId="0" borderId="1" xfId="0" applyNumberFormat="1" applyFont="1" applyFill="1" applyBorder="1" applyAlignment="1" applyProtection="1">
      <alignment wrapText="1"/>
      <protection locked="0"/>
    </xf>
    <xf numFmtId="2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" fontId="7" fillId="0" borderId="1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wrapText="1"/>
      <protection locked="0"/>
    </xf>
    <xf numFmtId="0" fontId="14" fillId="0" borderId="3" xfId="0" applyFont="1" applyFill="1" applyBorder="1" applyAlignment="1" applyProtection="1">
      <alignment wrapText="1"/>
      <protection locked="0"/>
    </xf>
    <xf numFmtId="0" fontId="12" fillId="0" borderId="3" xfId="0" applyFont="1" applyBorder="1" applyAlignment="1" applyProtection="1">
      <alignment horizontal="justify" vertical="top" wrapText="1"/>
      <protection locked="0"/>
    </xf>
    <xf numFmtId="0" fontId="10" fillId="0" borderId="4" xfId="0" applyFont="1" applyBorder="1" applyAlignment="1">
      <alignment horizontal="justify" vertical="top" wrapText="1"/>
    </xf>
    <xf numFmtId="0" fontId="12" fillId="0" borderId="5" xfId="0" applyFont="1" applyFill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horizontal="justify" vertical="top" wrapText="1"/>
      <protection locked="0"/>
    </xf>
    <xf numFmtId="0" fontId="10" fillId="0" borderId="6" xfId="0" applyFont="1" applyBorder="1" applyAlignment="1" applyProtection="1">
      <alignment horizontal="justify" vertical="top" wrapText="1"/>
      <protection locked="0"/>
    </xf>
    <xf numFmtId="0" fontId="10" fillId="0" borderId="3" xfId="0" applyFont="1" applyBorder="1" applyAlignment="1">
      <alignment horizontal="justify" vertical="top" wrapText="1"/>
    </xf>
    <xf numFmtId="0" fontId="14" fillId="0" borderId="5" xfId="0" applyFont="1" applyFill="1" applyBorder="1" applyAlignment="1" applyProtection="1">
      <alignment wrapText="1"/>
      <protection locked="0"/>
    </xf>
    <xf numFmtId="0" fontId="14" fillId="0" borderId="3" xfId="0" applyFont="1" applyBorder="1" applyAlignment="1" applyProtection="1">
      <alignment horizontal="justify" vertical="top"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9" fillId="0" borderId="3" xfId="0" applyFont="1" applyFill="1" applyBorder="1" applyAlignment="1">
      <alignment wrapText="1"/>
    </xf>
    <xf numFmtId="0" fontId="14" fillId="0" borderId="3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wrapText="1"/>
    </xf>
    <xf numFmtId="0" fontId="22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wrapText="1"/>
    </xf>
    <xf numFmtId="49" fontId="14" fillId="0" borderId="3" xfId="0" applyNumberFormat="1" applyFont="1" applyFill="1" applyBorder="1" applyAlignment="1" applyProtection="1">
      <alignment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>
      <alignment/>
    </xf>
    <xf numFmtId="0" fontId="14" fillId="2" borderId="3" xfId="0" applyFont="1" applyFill="1" applyBorder="1" applyAlignment="1" applyProtection="1">
      <alignment wrapText="1"/>
      <protection locked="0"/>
    </xf>
    <xf numFmtId="2" fontId="7" fillId="2" borderId="1" xfId="0" applyNumberFormat="1" applyFont="1" applyFill="1" applyBorder="1" applyAlignment="1" applyProtection="1">
      <alignment/>
      <protection locked="0"/>
    </xf>
    <xf numFmtId="0" fontId="13" fillId="2" borderId="3" xfId="0" applyFont="1" applyFill="1" applyBorder="1" applyAlignment="1" applyProtection="1">
      <alignment horizontal="justify" vertical="top" wrapText="1"/>
      <protection locked="0"/>
    </xf>
    <xf numFmtId="49" fontId="17" fillId="2" borderId="1" xfId="0" applyNumberFormat="1" applyFont="1" applyFill="1" applyBorder="1" applyAlignment="1" applyProtection="1">
      <alignment horizontal="center" wrapText="1"/>
      <protection locked="0"/>
    </xf>
    <xf numFmtId="2" fontId="7" fillId="2" borderId="1" xfId="0" applyNumberFormat="1" applyFont="1" applyFill="1" applyBorder="1" applyAlignment="1">
      <alignment wrapText="1"/>
    </xf>
    <xf numFmtId="49" fontId="12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horizontal="justify" vertical="top"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49" fontId="22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>
      <alignment/>
    </xf>
    <xf numFmtId="49" fontId="22" fillId="0" borderId="1" xfId="0" applyNumberFormat="1" applyFont="1" applyFill="1" applyBorder="1" applyAlignment="1" applyProtection="1">
      <alignment horizontal="center"/>
      <protection locked="0"/>
    </xf>
    <xf numFmtId="2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2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2" fillId="0" borderId="3" xfId="0" applyFont="1" applyFill="1" applyBorder="1" applyAlignment="1" applyProtection="1">
      <alignment wrapText="1"/>
      <protection locked="0"/>
    </xf>
    <xf numFmtId="0" fontId="22" fillId="2" borderId="3" xfId="0" applyFont="1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00" workbookViewId="0" topLeftCell="A103">
      <selection activeCell="A16" sqref="A16"/>
    </sheetView>
  </sheetViews>
  <sheetFormatPr defaultColWidth="9.00390625" defaultRowHeight="12.75"/>
  <cols>
    <col min="1" max="1" width="52.375" style="6" customWidth="1"/>
    <col min="2" max="2" width="17.00390625" style="37" customWidth="1"/>
    <col min="3" max="3" width="12.25390625" style="7" customWidth="1"/>
    <col min="4" max="4" width="13.125" style="7" customWidth="1"/>
    <col min="5" max="6" width="12.375" style="0" customWidth="1"/>
    <col min="7" max="23" width="9.125" style="1" customWidth="1"/>
  </cols>
  <sheetData>
    <row r="1" spans="1:6" ht="12.75">
      <c r="A1" s="90" t="s">
        <v>18</v>
      </c>
      <c r="B1" s="90"/>
      <c r="C1" s="90"/>
      <c r="D1" s="90"/>
      <c r="E1" s="90"/>
      <c r="F1" s="14"/>
    </row>
    <row r="2" spans="1:6" ht="12.75">
      <c r="A2" s="91" t="s">
        <v>17</v>
      </c>
      <c r="B2" s="91"/>
      <c r="C2" s="91"/>
      <c r="D2" s="91"/>
      <c r="E2" s="91"/>
      <c r="F2" s="15"/>
    </row>
    <row r="3" spans="1:6" ht="12.75">
      <c r="A3" s="91" t="s">
        <v>80</v>
      </c>
      <c r="B3" s="91"/>
      <c r="C3" s="91"/>
      <c r="D3" s="91"/>
      <c r="E3" s="91"/>
      <c r="F3" s="15"/>
    </row>
    <row r="4" spans="1:6" ht="28.5" customHeight="1">
      <c r="A4" s="93" t="s">
        <v>93</v>
      </c>
      <c r="B4" s="93"/>
      <c r="C4" s="93"/>
      <c r="D4" s="93"/>
      <c r="E4" s="93"/>
      <c r="F4" s="15"/>
    </row>
    <row r="5" spans="1:6" ht="12.75">
      <c r="A5" s="15"/>
      <c r="B5" s="15"/>
      <c r="C5" s="94"/>
      <c r="D5" s="94"/>
      <c r="E5" s="94"/>
      <c r="F5" s="15"/>
    </row>
    <row r="6" spans="1:6" ht="17.25" customHeight="1">
      <c r="A6" s="92" t="s">
        <v>19</v>
      </c>
      <c r="B6" s="92"/>
      <c r="C6" s="92"/>
      <c r="D6" s="92"/>
      <c r="E6" s="92"/>
      <c r="F6" s="16"/>
    </row>
    <row r="7" spans="1:6" ht="17.25" customHeight="1">
      <c r="A7" s="16"/>
      <c r="B7" s="24"/>
      <c r="C7" s="16"/>
      <c r="D7" s="16"/>
      <c r="E7" s="16"/>
      <c r="F7" s="16"/>
    </row>
    <row r="8" spans="1:6" ht="12" customHeight="1">
      <c r="A8" s="86"/>
      <c r="B8" s="88" t="s">
        <v>12</v>
      </c>
      <c r="C8" s="25" t="s">
        <v>29</v>
      </c>
      <c r="D8" s="25" t="s">
        <v>30</v>
      </c>
      <c r="E8" s="25" t="s">
        <v>31</v>
      </c>
      <c r="F8" s="17"/>
    </row>
    <row r="9" spans="1:6" ht="12" customHeight="1">
      <c r="A9" s="87"/>
      <c r="B9" s="89"/>
      <c r="C9" s="9" t="s">
        <v>20</v>
      </c>
      <c r="D9" s="9" t="s">
        <v>20</v>
      </c>
      <c r="E9" s="9" t="s">
        <v>20</v>
      </c>
      <c r="F9" s="18"/>
    </row>
    <row r="10" spans="1:14" ht="15">
      <c r="A10" s="62" t="s">
        <v>5</v>
      </c>
      <c r="B10" s="68" t="s">
        <v>1</v>
      </c>
      <c r="C10" s="69">
        <f>SUM(C11,C19,C22,C25)</f>
        <v>0</v>
      </c>
      <c r="D10" s="69">
        <f>SUM(D11,D19,D22,D25)</f>
        <v>0</v>
      </c>
      <c r="E10" s="69">
        <f>SUM(E11,E19,E22,E25)</f>
        <v>0</v>
      </c>
      <c r="F10" s="19"/>
      <c r="G10" s="2"/>
      <c r="H10" s="2"/>
      <c r="I10" s="2"/>
      <c r="J10" s="2"/>
      <c r="K10" s="2"/>
      <c r="L10" s="2"/>
      <c r="M10" s="2"/>
      <c r="N10" s="2"/>
    </row>
    <row r="11" spans="1:14" ht="28.5">
      <c r="A11" s="46" t="s">
        <v>32</v>
      </c>
      <c r="B11" s="32" t="s">
        <v>41</v>
      </c>
      <c r="C11" s="10">
        <f>SUM(C12+C14)</f>
        <v>0</v>
      </c>
      <c r="D11" s="10">
        <f>SUM(D12+D14)</f>
        <v>0</v>
      </c>
      <c r="E11" s="10">
        <f>SUM(E12+E14)</f>
        <v>0</v>
      </c>
      <c r="F11" s="19"/>
      <c r="G11" s="58"/>
      <c r="H11" s="3"/>
      <c r="I11" s="3"/>
      <c r="J11" s="3"/>
      <c r="K11" s="3"/>
      <c r="L11" s="3"/>
      <c r="M11" s="3"/>
      <c r="N11" s="3"/>
    </row>
    <row r="12" spans="1:14" ht="30.75" thickBot="1">
      <c r="A12" s="47" t="s">
        <v>33</v>
      </c>
      <c r="B12" s="38" t="s">
        <v>36</v>
      </c>
      <c r="C12" s="44">
        <f>C13</f>
        <v>0</v>
      </c>
      <c r="D12" s="44">
        <f>D13</f>
        <v>0</v>
      </c>
      <c r="E12" s="44">
        <f>E13</f>
        <v>0</v>
      </c>
      <c r="F12" s="20"/>
      <c r="G12" s="3"/>
      <c r="H12" s="3"/>
      <c r="I12" s="3"/>
      <c r="J12" s="3"/>
      <c r="K12" s="3"/>
      <c r="L12" s="3"/>
      <c r="M12" s="3"/>
      <c r="N12" s="3"/>
    </row>
    <row r="13" spans="1:14" ht="26.25" customHeight="1" thickBot="1">
      <c r="A13" s="48" t="s">
        <v>34</v>
      </c>
      <c r="B13" s="33" t="s">
        <v>35</v>
      </c>
      <c r="C13" s="39"/>
      <c r="D13" s="39"/>
      <c r="E13" s="39"/>
      <c r="F13" s="20"/>
      <c r="G13" s="3"/>
      <c r="H13" s="3"/>
      <c r="I13" s="3"/>
      <c r="J13" s="3"/>
      <c r="K13" s="3"/>
      <c r="L13" s="3"/>
      <c r="M13" s="3"/>
      <c r="N13" s="3"/>
    </row>
    <row r="14" spans="1:23" s="43" customFormat="1" ht="31.5" customHeight="1">
      <c r="A14" s="49" t="s">
        <v>45</v>
      </c>
      <c r="B14" s="38" t="s">
        <v>79</v>
      </c>
      <c r="C14" s="44">
        <f>SUM(C15:C18)</f>
        <v>0</v>
      </c>
      <c r="D14" s="44">
        <f>SUM(D15:D18)</f>
        <v>0</v>
      </c>
      <c r="E14" s="44">
        <f>SUM(E15:E18)</f>
        <v>0</v>
      </c>
      <c r="F14" s="40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</row>
    <row r="15" spans="1:14" ht="27.75" customHeight="1">
      <c r="A15" s="50" t="s">
        <v>13</v>
      </c>
      <c r="B15" s="33" t="s">
        <v>37</v>
      </c>
      <c r="C15" s="39"/>
      <c r="D15" s="39"/>
      <c r="E15" s="39"/>
      <c r="F15" s="20"/>
      <c r="G15" s="3"/>
      <c r="H15" s="3"/>
      <c r="I15" s="3"/>
      <c r="J15" s="3"/>
      <c r="K15" s="3"/>
      <c r="L15" s="3"/>
      <c r="M15" s="3"/>
      <c r="N15" s="3"/>
    </row>
    <row r="16" spans="1:14" ht="26.25" customHeight="1">
      <c r="A16" s="50" t="s">
        <v>39</v>
      </c>
      <c r="B16" s="38" t="s">
        <v>76</v>
      </c>
      <c r="C16" s="39"/>
      <c r="D16" s="39"/>
      <c r="E16" s="39"/>
      <c r="F16" s="20"/>
      <c r="G16" s="3"/>
      <c r="H16" s="3"/>
      <c r="I16" s="3"/>
      <c r="J16" s="3"/>
      <c r="K16" s="3"/>
      <c r="L16" s="3"/>
      <c r="M16" s="3"/>
      <c r="N16" s="3"/>
    </row>
    <row r="17" spans="1:14" ht="13.5" customHeight="1">
      <c r="A17" s="50" t="s">
        <v>15</v>
      </c>
      <c r="B17" s="38" t="s">
        <v>77</v>
      </c>
      <c r="C17" s="39"/>
      <c r="D17" s="39"/>
      <c r="E17" s="39"/>
      <c r="F17" s="20"/>
      <c r="G17" s="3"/>
      <c r="H17" s="3"/>
      <c r="I17" s="3"/>
      <c r="J17" s="3"/>
      <c r="K17" s="3"/>
      <c r="L17" s="3"/>
      <c r="M17" s="3"/>
      <c r="N17" s="3"/>
    </row>
    <row r="18" spans="1:14" ht="13.5" customHeight="1">
      <c r="A18" s="50" t="s">
        <v>21</v>
      </c>
      <c r="B18" s="38" t="s">
        <v>78</v>
      </c>
      <c r="C18" s="39"/>
      <c r="D18" s="39"/>
      <c r="E18" s="39"/>
      <c r="F18" s="20"/>
      <c r="G18" s="3"/>
      <c r="H18" s="3"/>
      <c r="I18" s="3"/>
      <c r="J18" s="3"/>
      <c r="K18" s="3"/>
      <c r="L18" s="3"/>
      <c r="M18" s="3"/>
      <c r="N18" s="3"/>
    </row>
    <row r="19" spans="1:14" ht="14.25">
      <c r="A19" s="46" t="s">
        <v>0</v>
      </c>
      <c r="B19" s="32" t="s">
        <v>40</v>
      </c>
      <c r="C19" s="10">
        <f aca="true" t="shared" si="0" ref="C19:E20">SUM(C21)</f>
        <v>0</v>
      </c>
      <c r="D19" s="10">
        <f t="shared" si="0"/>
        <v>0</v>
      </c>
      <c r="E19" s="10">
        <f t="shared" si="0"/>
        <v>0</v>
      </c>
      <c r="F19" s="19"/>
      <c r="G19" s="3"/>
      <c r="H19" s="3"/>
      <c r="I19" s="3"/>
      <c r="J19" s="3"/>
      <c r="K19" s="3"/>
      <c r="L19" s="3"/>
      <c r="M19" s="3"/>
      <c r="N19" s="3"/>
    </row>
    <row r="20" spans="1:14" ht="25.5">
      <c r="A20" s="51" t="s">
        <v>33</v>
      </c>
      <c r="B20" s="33" t="s">
        <v>43</v>
      </c>
      <c r="C20" s="10">
        <f t="shared" si="0"/>
        <v>0</v>
      </c>
      <c r="D20" s="10">
        <f t="shared" si="0"/>
        <v>0</v>
      </c>
      <c r="E20" s="10">
        <f t="shared" si="0"/>
        <v>0</v>
      </c>
      <c r="F20" s="19"/>
      <c r="G20" s="3"/>
      <c r="H20" s="3"/>
      <c r="I20" s="3"/>
      <c r="J20" s="3"/>
      <c r="K20" s="3"/>
      <c r="L20" s="3"/>
      <c r="M20" s="3"/>
      <c r="N20" s="3"/>
    </row>
    <row r="21" spans="1:14" ht="29.25" customHeight="1">
      <c r="A21" s="52" t="s">
        <v>34</v>
      </c>
      <c r="B21" s="34" t="s">
        <v>42</v>
      </c>
      <c r="C21" s="11"/>
      <c r="D21" s="11"/>
      <c r="E21" s="11"/>
      <c r="F21" s="20"/>
      <c r="G21" s="3"/>
      <c r="H21" s="3"/>
      <c r="I21" s="3"/>
      <c r="J21" s="3"/>
      <c r="K21" s="3"/>
      <c r="L21" s="3"/>
      <c r="M21" s="3"/>
      <c r="N21" s="3"/>
    </row>
    <row r="22" spans="1:14" ht="14.25">
      <c r="A22" s="53" t="s">
        <v>84</v>
      </c>
      <c r="B22" s="35" t="s">
        <v>44</v>
      </c>
      <c r="C22" s="8">
        <f aca="true" t="shared" si="1" ref="C22:E23">SUM(C24)</f>
        <v>0</v>
      </c>
      <c r="D22" s="8">
        <f t="shared" si="1"/>
        <v>0</v>
      </c>
      <c r="E22" s="8">
        <f t="shared" si="1"/>
        <v>0</v>
      </c>
      <c r="F22" s="21"/>
      <c r="G22" s="3"/>
      <c r="H22" s="3"/>
      <c r="I22" s="3"/>
      <c r="J22" s="3"/>
      <c r="K22" s="3"/>
      <c r="L22" s="3"/>
      <c r="M22" s="3"/>
      <c r="N22" s="3"/>
    </row>
    <row r="23" spans="1:14" ht="30">
      <c r="A23" s="49" t="s">
        <v>45</v>
      </c>
      <c r="B23" s="36" t="s">
        <v>75</v>
      </c>
      <c r="C23" s="8">
        <f t="shared" si="1"/>
        <v>0</v>
      </c>
      <c r="D23" s="8">
        <f t="shared" si="1"/>
        <v>0</v>
      </c>
      <c r="E23" s="8">
        <f t="shared" si="1"/>
        <v>0</v>
      </c>
      <c r="F23" s="21"/>
      <c r="G23" s="3"/>
      <c r="H23" s="3"/>
      <c r="I23" s="3"/>
      <c r="J23" s="3"/>
      <c r="K23" s="3"/>
      <c r="L23" s="3"/>
      <c r="M23" s="3"/>
      <c r="N23" s="3"/>
    </row>
    <row r="24" spans="1:14" ht="12.75">
      <c r="A24" s="50" t="s">
        <v>16</v>
      </c>
      <c r="B24" s="36" t="s">
        <v>46</v>
      </c>
      <c r="C24" s="12"/>
      <c r="D24" s="12"/>
      <c r="E24" s="12"/>
      <c r="F24" s="22"/>
      <c r="G24" s="3"/>
      <c r="H24" s="3"/>
      <c r="I24" s="3"/>
      <c r="J24" s="3"/>
      <c r="K24" s="3"/>
      <c r="L24" s="3"/>
      <c r="M24" s="3"/>
      <c r="N24" s="3"/>
    </row>
    <row r="25" spans="1:14" ht="28.5">
      <c r="A25" s="54" t="s">
        <v>99</v>
      </c>
      <c r="B25" s="35" t="s">
        <v>47</v>
      </c>
      <c r="C25" s="8">
        <f>SUM(C26)</f>
        <v>0</v>
      </c>
      <c r="D25" s="8">
        <f>SUM(D26)</f>
        <v>0</v>
      </c>
      <c r="E25" s="8">
        <f>SUM(E26)</f>
        <v>0</v>
      </c>
      <c r="F25" s="21"/>
      <c r="G25" s="3"/>
      <c r="H25" s="3"/>
      <c r="I25" s="3"/>
      <c r="J25" s="3"/>
      <c r="K25" s="3"/>
      <c r="L25" s="3"/>
      <c r="M25" s="3"/>
      <c r="N25" s="3"/>
    </row>
    <row r="26" spans="1:14" ht="29.25" customHeight="1">
      <c r="A26" s="49" t="s">
        <v>45</v>
      </c>
      <c r="B26" s="36" t="s">
        <v>48</v>
      </c>
      <c r="C26" s="8">
        <f>SUM(C27:C27)</f>
        <v>0</v>
      </c>
      <c r="D26" s="8">
        <f>SUM(D27:D27)</f>
        <v>0</v>
      </c>
      <c r="E26" s="8">
        <f>SUM(E27:E27)</f>
        <v>0</v>
      </c>
      <c r="F26" s="21"/>
      <c r="G26" s="3"/>
      <c r="H26" s="3"/>
      <c r="I26" s="3"/>
      <c r="J26" s="3"/>
      <c r="K26" s="3"/>
      <c r="L26" s="3"/>
      <c r="M26" s="3"/>
      <c r="N26" s="3"/>
    </row>
    <row r="27" spans="1:14" ht="29.25" customHeight="1">
      <c r="A27" s="50" t="s">
        <v>39</v>
      </c>
      <c r="B27" s="33" t="s">
        <v>49</v>
      </c>
      <c r="C27" s="12"/>
      <c r="D27" s="12"/>
      <c r="E27" s="12"/>
      <c r="F27" s="22"/>
      <c r="G27" s="3"/>
      <c r="H27" s="3"/>
      <c r="I27" s="3"/>
      <c r="J27" s="3"/>
      <c r="K27" s="3"/>
      <c r="L27" s="3"/>
      <c r="M27" s="3"/>
      <c r="N27" s="3"/>
    </row>
    <row r="28" spans="1:14" ht="15">
      <c r="A28" s="62" t="s">
        <v>4</v>
      </c>
      <c r="B28" s="63" t="s">
        <v>6</v>
      </c>
      <c r="C28" s="64">
        <f>SUM(C29)</f>
        <v>0</v>
      </c>
      <c r="D28" s="64">
        <f>SUM(D29)</f>
        <v>0</v>
      </c>
      <c r="E28" s="64">
        <f>SUM(E29)</f>
        <v>0</v>
      </c>
      <c r="F28" s="21"/>
      <c r="G28" s="2"/>
      <c r="H28" s="2"/>
      <c r="I28" s="2"/>
      <c r="J28" s="2"/>
      <c r="K28" s="2"/>
      <c r="L28" s="2"/>
      <c r="M28" s="2"/>
      <c r="N28" s="2"/>
    </row>
    <row r="29" spans="1:14" ht="42.75">
      <c r="A29" s="46" t="s">
        <v>2</v>
      </c>
      <c r="B29" s="36" t="s">
        <v>50</v>
      </c>
      <c r="C29" s="8">
        <f>SUM(C30:C32)</f>
        <v>0</v>
      </c>
      <c r="D29" s="8">
        <f>SUM(D30:D32)</f>
        <v>0</v>
      </c>
      <c r="E29" s="8">
        <f>SUM(E30:E32)</f>
        <v>0</v>
      </c>
      <c r="F29" s="21"/>
      <c r="G29" s="3"/>
      <c r="H29" s="3"/>
      <c r="I29" s="3"/>
      <c r="J29" s="3"/>
      <c r="K29" s="3"/>
      <c r="L29" s="3"/>
      <c r="M29" s="3"/>
      <c r="N29" s="3"/>
    </row>
    <row r="30" spans="1:14" ht="25.5">
      <c r="A30" s="50" t="s">
        <v>33</v>
      </c>
      <c r="B30" s="36" t="s">
        <v>51</v>
      </c>
      <c r="C30" s="12"/>
      <c r="D30" s="12"/>
      <c r="E30" s="12"/>
      <c r="F30" s="22"/>
      <c r="G30" s="3"/>
      <c r="H30" s="3"/>
      <c r="I30" s="3"/>
      <c r="J30" s="3"/>
      <c r="K30" s="3"/>
      <c r="L30" s="3"/>
      <c r="M30" s="3"/>
      <c r="N30" s="3"/>
    </row>
    <row r="31" spans="1:14" ht="26.25" customHeight="1">
      <c r="A31" s="50" t="s">
        <v>13</v>
      </c>
      <c r="B31" s="36" t="s">
        <v>52</v>
      </c>
      <c r="C31" s="12"/>
      <c r="D31" s="12"/>
      <c r="E31" s="12"/>
      <c r="F31" s="22"/>
      <c r="G31" s="3"/>
      <c r="H31" s="3"/>
      <c r="I31" s="3"/>
      <c r="J31" s="3"/>
      <c r="K31" s="3"/>
      <c r="L31" s="3"/>
      <c r="M31" s="3"/>
      <c r="N31" s="3"/>
    </row>
    <row r="32" spans="1:14" ht="25.5" customHeight="1">
      <c r="A32" s="50" t="s">
        <v>14</v>
      </c>
      <c r="B32" s="36" t="s">
        <v>53</v>
      </c>
      <c r="C32" s="12"/>
      <c r="D32" s="12"/>
      <c r="E32" s="12"/>
      <c r="F32" s="22"/>
      <c r="G32" s="3"/>
      <c r="H32" s="3"/>
      <c r="I32" s="3"/>
      <c r="J32" s="3"/>
      <c r="K32" s="3"/>
      <c r="L32" s="3"/>
      <c r="M32" s="3"/>
      <c r="N32" s="3"/>
    </row>
    <row r="33" spans="1:14" ht="15">
      <c r="A33" s="62" t="s">
        <v>10</v>
      </c>
      <c r="B33" s="63" t="s">
        <v>11</v>
      </c>
      <c r="C33" s="64">
        <f aca="true" t="shared" si="2" ref="C33:E35">SUM(C34)</f>
        <v>0</v>
      </c>
      <c r="D33" s="64">
        <f t="shared" si="2"/>
        <v>0</v>
      </c>
      <c r="E33" s="64">
        <f t="shared" si="2"/>
        <v>0</v>
      </c>
      <c r="F33" s="21"/>
      <c r="G33" s="2"/>
      <c r="H33" s="2"/>
      <c r="I33" s="2"/>
      <c r="J33" s="2"/>
      <c r="K33" s="2"/>
      <c r="L33" s="2"/>
      <c r="M33" s="2"/>
      <c r="N33" s="2"/>
    </row>
    <row r="34" spans="1:14" ht="31.5">
      <c r="A34" s="60" t="s">
        <v>86</v>
      </c>
      <c r="B34" s="36" t="s">
        <v>54</v>
      </c>
      <c r="C34" s="8">
        <f t="shared" si="2"/>
        <v>0</v>
      </c>
      <c r="D34" s="8">
        <f t="shared" si="2"/>
        <v>0</v>
      </c>
      <c r="E34" s="8">
        <f t="shared" si="2"/>
        <v>0</v>
      </c>
      <c r="F34" s="21"/>
      <c r="G34" s="2"/>
      <c r="H34" s="2"/>
      <c r="I34" s="2"/>
      <c r="J34" s="2"/>
      <c r="K34" s="2"/>
      <c r="L34" s="2"/>
      <c r="M34" s="2"/>
      <c r="N34" s="2"/>
    </row>
    <row r="35" spans="1:14" ht="31.5">
      <c r="A35" s="60" t="s">
        <v>87</v>
      </c>
      <c r="B35" s="36" t="s">
        <v>54</v>
      </c>
      <c r="C35" s="8">
        <f t="shared" si="2"/>
        <v>0</v>
      </c>
      <c r="D35" s="8">
        <f t="shared" si="2"/>
        <v>0</v>
      </c>
      <c r="E35" s="8">
        <f t="shared" si="2"/>
        <v>0</v>
      </c>
      <c r="F35" s="21"/>
      <c r="G35" s="2"/>
      <c r="H35" s="2"/>
      <c r="I35" s="2"/>
      <c r="J35" s="2"/>
      <c r="K35" s="2"/>
      <c r="L35" s="2"/>
      <c r="M35" s="2"/>
      <c r="N35" s="2"/>
    </row>
    <row r="36" spans="1:14" ht="28.5" customHeight="1">
      <c r="A36" s="50" t="s">
        <v>14</v>
      </c>
      <c r="B36" s="36" t="s">
        <v>55</v>
      </c>
      <c r="C36" s="12"/>
      <c r="D36" s="12"/>
      <c r="E36" s="12"/>
      <c r="F36" s="22"/>
      <c r="G36" s="2"/>
      <c r="H36" s="2"/>
      <c r="I36" s="2"/>
      <c r="J36" s="2"/>
      <c r="K36" s="2"/>
      <c r="L36" s="2"/>
      <c r="M36" s="2"/>
      <c r="N36" s="2"/>
    </row>
    <row r="37" spans="1:14" ht="14.25">
      <c r="A37" s="65" t="s">
        <v>28</v>
      </c>
      <c r="B37" s="63" t="s">
        <v>59</v>
      </c>
      <c r="C37" s="66">
        <f aca="true" t="shared" si="3" ref="C37:E38">SUM(C38)</f>
        <v>0</v>
      </c>
      <c r="D37" s="66">
        <f t="shared" si="3"/>
        <v>0</v>
      </c>
      <c r="E37" s="66">
        <f t="shared" si="3"/>
        <v>0</v>
      </c>
      <c r="F37" s="23"/>
      <c r="G37" s="3"/>
      <c r="H37" s="3"/>
      <c r="I37" s="3"/>
      <c r="J37" s="3"/>
      <c r="K37" s="3"/>
      <c r="L37" s="3"/>
      <c r="M37" s="3"/>
      <c r="N37" s="3"/>
    </row>
    <row r="38" spans="1:14" ht="14.25">
      <c r="A38" s="46" t="s">
        <v>56</v>
      </c>
      <c r="B38" s="35" t="s">
        <v>57</v>
      </c>
      <c r="C38" s="13">
        <f t="shared" si="3"/>
        <v>0</v>
      </c>
      <c r="D38" s="13">
        <f t="shared" si="3"/>
        <v>0</v>
      </c>
      <c r="E38" s="13">
        <f t="shared" si="3"/>
        <v>0</v>
      </c>
      <c r="F38" s="23"/>
      <c r="G38" s="3"/>
      <c r="H38" s="3"/>
      <c r="I38" s="3"/>
      <c r="J38" s="3"/>
      <c r="K38" s="3"/>
      <c r="L38" s="3"/>
      <c r="M38" s="3"/>
      <c r="N38" s="3"/>
    </row>
    <row r="39" spans="1:14" ht="25.5">
      <c r="A39" s="50" t="s">
        <v>14</v>
      </c>
      <c r="B39" s="36" t="s">
        <v>58</v>
      </c>
      <c r="C39" s="12"/>
      <c r="D39" s="12"/>
      <c r="E39" s="12"/>
      <c r="F39" s="22"/>
      <c r="G39" s="3"/>
      <c r="H39" s="3"/>
      <c r="I39" s="3"/>
      <c r="J39" s="3"/>
      <c r="K39" s="3"/>
      <c r="L39" s="3"/>
      <c r="M39" s="3"/>
      <c r="N39" s="3"/>
    </row>
    <row r="40" spans="1:14" ht="15">
      <c r="A40" s="62" t="s">
        <v>3</v>
      </c>
      <c r="B40" s="63" t="s">
        <v>7</v>
      </c>
      <c r="C40" s="64">
        <f>SUM(C41+C46,)</f>
        <v>0</v>
      </c>
      <c r="D40" s="64">
        <f>SUM(D41,D46,)</f>
        <v>0</v>
      </c>
      <c r="E40" s="64">
        <f>SUM(E41,E46,)</f>
        <v>0</v>
      </c>
      <c r="F40" s="21"/>
      <c r="G40" s="2"/>
      <c r="H40" s="2"/>
      <c r="I40" s="2"/>
      <c r="J40" s="2"/>
      <c r="K40" s="2"/>
      <c r="L40" s="2"/>
      <c r="M40" s="2"/>
      <c r="N40" s="2"/>
    </row>
    <row r="41" spans="1:14" ht="32.25" customHeight="1">
      <c r="A41" s="59" t="s">
        <v>85</v>
      </c>
      <c r="B41" s="36" t="s">
        <v>100</v>
      </c>
      <c r="C41" s="8">
        <f>SUM(C42)</f>
        <v>0</v>
      </c>
      <c r="D41" s="8">
        <f>SUM(D43:D45)</f>
        <v>0</v>
      </c>
      <c r="E41" s="8">
        <f>SUM(E43:E45)</f>
        <v>0</v>
      </c>
      <c r="F41" s="21"/>
      <c r="G41" s="3"/>
      <c r="H41" s="3"/>
      <c r="I41" s="3"/>
      <c r="J41" s="3"/>
      <c r="K41" s="3"/>
      <c r="L41" s="3"/>
      <c r="M41" s="3"/>
      <c r="N41" s="3"/>
    </row>
    <row r="42" spans="1:14" ht="17.25" customHeight="1">
      <c r="A42" s="46" t="s">
        <v>88</v>
      </c>
      <c r="B42" s="36" t="s">
        <v>100</v>
      </c>
      <c r="C42" s="8">
        <f>C43+C44+C45</f>
        <v>0</v>
      </c>
      <c r="D42" s="8">
        <f>D43+D44+D45</f>
        <v>0</v>
      </c>
      <c r="E42" s="8">
        <f>E43+E44+E45</f>
        <v>0</v>
      </c>
      <c r="F42" s="21"/>
      <c r="G42" s="3"/>
      <c r="H42" s="3"/>
      <c r="I42" s="3"/>
      <c r="J42" s="3"/>
      <c r="K42" s="3"/>
      <c r="L42" s="3"/>
      <c r="M42" s="3"/>
      <c r="N42" s="3"/>
    </row>
    <row r="43" spans="1:14" ht="29.25" customHeight="1">
      <c r="A43" s="55" t="s">
        <v>38</v>
      </c>
      <c r="B43" s="36" t="s">
        <v>101</v>
      </c>
      <c r="C43" s="8"/>
      <c r="D43" s="8"/>
      <c r="E43" s="8"/>
      <c r="F43" s="21"/>
      <c r="G43" s="3"/>
      <c r="H43" s="3"/>
      <c r="I43" s="3"/>
      <c r="J43" s="3"/>
      <c r="K43" s="3"/>
      <c r="L43" s="3"/>
      <c r="M43" s="3"/>
      <c r="N43" s="3"/>
    </row>
    <row r="44" spans="1:14" ht="27" customHeight="1">
      <c r="A44" s="50" t="s">
        <v>14</v>
      </c>
      <c r="B44" s="36" t="s">
        <v>102</v>
      </c>
      <c r="C44" s="12"/>
      <c r="D44" s="12"/>
      <c r="E44" s="12"/>
      <c r="F44" s="22"/>
      <c r="G44" s="3"/>
      <c r="H44" s="3"/>
      <c r="I44" s="3"/>
      <c r="J44" s="3"/>
      <c r="K44" s="3"/>
      <c r="L44" s="3"/>
      <c r="M44" s="3"/>
      <c r="N44" s="3"/>
    </row>
    <row r="45" spans="1:14" ht="13.5" customHeight="1">
      <c r="A45" s="50" t="s">
        <v>15</v>
      </c>
      <c r="B45" s="36" t="s">
        <v>105</v>
      </c>
      <c r="C45" s="12"/>
      <c r="D45" s="12"/>
      <c r="E45" s="12"/>
      <c r="F45" s="22"/>
      <c r="G45" s="3"/>
      <c r="H45" s="3"/>
      <c r="I45" s="3"/>
      <c r="J45" s="3"/>
      <c r="K45" s="3"/>
      <c r="L45" s="3"/>
      <c r="M45" s="3"/>
      <c r="N45" s="3"/>
    </row>
    <row r="46" spans="1:14" ht="14.25">
      <c r="A46" s="46" t="s">
        <v>60</v>
      </c>
      <c r="B46" s="36" t="s">
        <v>103</v>
      </c>
      <c r="C46" s="8">
        <f>SUM(C47+C49,)</f>
        <v>0</v>
      </c>
      <c r="D46" s="8">
        <f>SUM(D47+D49,)</f>
        <v>0</v>
      </c>
      <c r="E46" s="8">
        <f>SUM(E47+E49,)</f>
        <v>0</v>
      </c>
      <c r="F46" s="21"/>
      <c r="G46" s="3"/>
      <c r="H46" s="3"/>
      <c r="I46" s="3"/>
      <c r="J46" s="3"/>
      <c r="K46" s="3"/>
      <c r="L46" s="3"/>
      <c r="M46" s="3"/>
      <c r="N46" s="3"/>
    </row>
    <row r="47" spans="1:14" ht="15">
      <c r="A47" s="70" t="s">
        <v>22</v>
      </c>
      <c r="B47" s="36" t="s">
        <v>94</v>
      </c>
      <c r="C47" s="8">
        <f>SUM(C48)</f>
        <v>0</v>
      </c>
      <c r="D47" s="8">
        <f>SUM(D48)</f>
        <v>0</v>
      </c>
      <c r="E47" s="8">
        <f>SUM(E48)</f>
        <v>0</v>
      </c>
      <c r="F47" s="21"/>
      <c r="G47" s="5"/>
      <c r="H47" s="5"/>
      <c r="I47" s="5"/>
      <c r="J47" s="5"/>
      <c r="K47" s="5"/>
      <c r="L47" s="5"/>
      <c r="M47" s="5"/>
      <c r="N47" s="5"/>
    </row>
    <row r="48" spans="1:14" ht="25.5">
      <c r="A48" s="50" t="s">
        <v>14</v>
      </c>
      <c r="B48" s="36" t="s">
        <v>95</v>
      </c>
      <c r="C48" s="12"/>
      <c r="D48" s="12"/>
      <c r="E48" s="12"/>
      <c r="F48" s="22"/>
      <c r="G48" s="5"/>
      <c r="H48" s="5"/>
      <c r="I48" s="5"/>
      <c r="J48" s="5"/>
      <c r="K48" s="5"/>
      <c r="L48" s="5"/>
      <c r="M48" s="5"/>
      <c r="N48" s="5"/>
    </row>
    <row r="49" spans="1:14" ht="28.5">
      <c r="A49" s="61" t="s">
        <v>61</v>
      </c>
      <c r="B49" s="36" t="s">
        <v>96</v>
      </c>
      <c r="C49" s="8">
        <f>SUM(C50:C52)</f>
        <v>0</v>
      </c>
      <c r="D49" s="8">
        <f>SUM(D50:D52)</f>
        <v>0</v>
      </c>
      <c r="E49" s="8">
        <f>SUM(E50:E52)</f>
        <v>0</v>
      </c>
      <c r="F49" s="21"/>
      <c r="G49" s="5"/>
      <c r="H49" s="5"/>
      <c r="I49" s="5"/>
      <c r="J49" s="5"/>
      <c r="K49" s="5"/>
      <c r="L49" s="5"/>
      <c r="M49" s="5"/>
      <c r="N49" s="5"/>
    </row>
    <row r="50" spans="1:14" ht="25.5" customHeight="1">
      <c r="A50" s="50" t="s">
        <v>14</v>
      </c>
      <c r="B50" s="36" t="s">
        <v>97</v>
      </c>
      <c r="C50" s="12"/>
      <c r="D50" s="12"/>
      <c r="E50" s="12"/>
      <c r="F50" s="22"/>
      <c r="G50" s="5"/>
      <c r="H50" s="5"/>
      <c r="I50" s="5"/>
      <c r="J50" s="5"/>
      <c r="K50" s="5"/>
      <c r="L50" s="5"/>
      <c r="M50" s="5"/>
      <c r="N50" s="5"/>
    </row>
    <row r="51" spans="1:14" ht="13.5" customHeight="1">
      <c r="A51" s="50" t="s">
        <v>21</v>
      </c>
      <c r="B51" s="36" t="s">
        <v>104</v>
      </c>
      <c r="C51" s="12"/>
      <c r="D51" s="12"/>
      <c r="E51" s="12"/>
      <c r="F51" s="22"/>
      <c r="G51" s="5"/>
      <c r="H51" s="5"/>
      <c r="I51" s="5"/>
      <c r="J51" s="5"/>
      <c r="K51" s="5"/>
      <c r="L51" s="5"/>
      <c r="M51" s="5"/>
      <c r="N51" s="5"/>
    </row>
    <row r="52" spans="1:14" ht="14.25" customHeight="1">
      <c r="A52" s="50" t="s">
        <v>21</v>
      </c>
      <c r="B52" s="36" t="s">
        <v>98</v>
      </c>
      <c r="C52" s="12"/>
      <c r="D52" s="12"/>
      <c r="E52" s="12"/>
      <c r="F52" s="22"/>
      <c r="G52" s="5"/>
      <c r="H52" s="5"/>
      <c r="I52" s="5"/>
      <c r="J52" s="5"/>
      <c r="K52" s="5"/>
      <c r="L52" s="5"/>
      <c r="M52" s="5"/>
      <c r="N52" s="5"/>
    </row>
    <row r="53" spans="1:14" ht="30.75" customHeight="1">
      <c r="A53" s="46" t="s">
        <v>89</v>
      </c>
      <c r="B53" s="36" t="s">
        <v>91</v>
      </c>
      <c r="C53" s="13">
        <f>C54+C55+C56</f>
        <v>0</v>
      </c>
      <c r="D53" s="13">
        <f>D54+D55+D56</f>
        <v>0</v>
      </c>
      <c r="E53" s="13">
        <f>E54+E55+E56</f>
        <v>0</v>
      </c>
      <c r="F53" s="22"/>
      <c r="G53" s="5"/>
      <c r="H53" s="5"/>
      <c r="I53" s="5"/>
      <c r="J53" s="5"/>
      <c r="K53" s="5"/>
      <c r="L53" s="5"/>
      <c r="M53" s="5"/>
      <c r="N53" s="5"/>
    </row>
    <row r="54" spans="1:14" ht="60.75" customHeight="1">
      <c r="A54" s="47" t="s">
        <v>90</v>
      </c>
      <c r="B54" s="36" t="s">
        <v>92</v>
      </c>
      <c r="C54" s="12"/>
      <c r="D54" s="12"/>
      <c r="E54" s="12"/>
      <c r="F54" s="22"/>
      <c r="G54" s="5"/>
      <c r="H54" s="5"/>
      <c r="I54" s="5"/>
      <c r="J54" s="5"/>
      <c r="K54" s="5"/>
      <c r="L54" s="5"/>
      <c r="M54" s="5"/>
      <c r="N54" s="5"/>
    </row>
    <row r="55" spans="1:14" ht="14.25" customHeight="1">
      <c r="A55" s="50" t="s">
        <v>14</v>
      </c>
      <c r="B55" s="36" t="s">
        <v>110</v>
      </c>
      <c r="C55" s="12"/>
      <c r="D55" s="12"/>
      <c r="E55" s="12"/>
      <c r="F55" s="22"/>
      <c r="G55" s="5"/>
      <c r="H55" s="5"/>
      <c r="I55" s="5"/>
      <c r="J55" s="5"/>
      <c r="K55" s="5"/>
      <c r="L55" s="5"/>
      <c r="M55" s="5"/>
      <c r="N55" s="5"/>
    </row>
    <row r="56" spans="1:14" ht="14.25" customHeight="1">
      <c r="A56" s="50" t="s">
        <v>15</v>
      </c>
      <c r="B56" s="36" t="s">
        <v>109</v>
      </c>
      <c r="C56" s="12"/>
      <c r="D56" s="12"/>
      <c r="E56" s="12"/>
      <c r="F56" s="22"/>
      <c r="G56" s="5"/>
      <c r="H56" s="5"/>
      <c r="I56" s="5"/>
      <c r="J56" s="5"/>
      <c r="K56" s="5"/>
      <c r="L56" s="5"/>
      <c r="M56" s="5"/>
      <c r="N56" s="5"/>
    </row>
    <row r="57" spans="1:14" ht="15">
      <c r="A57" s="62" t="s">
        <v>23</v>
      </c>
      <c r="B57" s="63" t="s">
        <v>8</v>
      </c>
      <c r="C57" s="64">
        <f>SUM(C58+C63)</f>
        <v>0</v>
      </c>
      <c r="D57" s="64">
        <f>SUM(D58+D63)</f>
        <v>0</v>
      </c>
      <c r="E57" s="64">
        <f>SUM(E58+E63)</f>
        <v>0</v>
      </c>
      <c r="F57" s="21"/>
      <c r="G57" s="2"/>
      <c r="H57" s="2"/>
      <c r="I57" s="2"/>
      <c r="J57" s="2"/>
      <c r="K57" s="2"/>
      <c r="L57" s="2"/>
      <c r="M57" s="2"/>
      <c r="N57" s="2"/>
    </row>
    <row r="58" spans="1:14" ht="28.5">
      <c r="A58" s="46" t="s">
        <v>62</v>
      </c>
      <c r="B58" s="35" t="s">
        <v>63</v>
      </c>
      <c r="C58" s="8">
        <f aca="true" t="shared" si="4" ref="C58:E59">C59</f>
        <v>0</v>
      </c>
      <c r="D58" s="8">
        <f t="shared" si="4"/>
        <v>0</v>
      </c>
      <c r="E58" s="8">
        <f t="shared" si="4"/>
        <v>0</v>
      </c>
      <c r="F58" s="21"/>
      <c r="G58" s="2"/>
      <c r="H58" s="2"/>
      <c r="I58" s="2"/>
      <c r="J58" s="2"/>
      <c r="K58" s="2"/>
      <c r="L58" s="2"/>
      <c r="M58" s="2"/>
      <c r="N58" s="2"/>
    </row>
    <row r="59" spans="1:14" ht="48" customHeight="1">
      <c r="A59" s="56" t="s">
        <v>66</v>
      </c>
      <c r="B59" s="35" t="s">
        <v>67</v>
      </c>
      <c r="C59" s="8">
        <f t="shared" si="4"/>
        <v>0</v>
      </c>
      <c r="D59" s="8">
        <f t="shared" si="4"/>
        <v>0</v>
      </c>
      <c r="E59" s="8">
        <f t="shared" si="4"/>
        <v>0</v>
      </c>
      <c r="F59" s="21"/>
      <c r="G59" s="2"/>
      <c r="H59" s="2"/>
      <c r="I59" s="2"/>
      <c r="J59" s="2"/>
      <c r="K59" s="2"/>
      <c r="L59" s="2"/>
      <c r="M59" s="2"/>
      <c r="N59" s="2"/>
    </row>
    <row r="60" spans="1:14" ht="48" customHeight="1">
      <c r="A60" s="57" t="s">
        <v>82</v>
      </c>
      <c r="B60" s="35" t="s">
        <v>83</v>
      </c>
      <c r="C60" s="8">
        <f>C61+C62</f>
        <v>0</v>
      </c>
      <c r="D60" s="8">
        <f>D61+D62</f>
        <v>0</v>
      </c>
      <c r="E60" s="8">
        <f>E61+E62</f>
        <v>0</v>
      </c>
      <c r="F60" s="21"/>
      <c r="G60" s="2"/>
      <c r="H60" s="2"/>
      <c r="I60" s="2"/>
      <c r="J60" s="2"/>
      <c r="K60" s="2"/>
      <c r="L60" s="2"/>
      <c r="M60" s="2"/>
      <c r="N60" s="2"/>
    </row>
    <row r="61" spans="1:14" ht="30">
      <c r="A61" s="55" t="s">
        <v>69</v>
      </c>
      <c r="B61" s="36" t="s">
        <v>68</v>
      </c>
      <c r="C61" s="26"/>
      <c r="D61" s="26"/>
      <c r="E61" s="26"/>
      <c r="F61" s="21"/>
      <c r="G61" s="2"/>
      <c r="H61" s="2"/>
      <c r="I61" s="2"/>
      <c r="J61" s="2"/>
      <c r="K61" s="2"/>
      <c r="L61" s="2"/>
      <c r="M61" s="2"/>
      <c r="N61" s="2"/>
    </row>
    <row r="62" spans="1:14" ht="25.5">
      <c r="A62" s="50" t="s">
        <v>14</v>
      </c>
      <c r="B62" s="36" t="s">
        <v>70</v>
      </c>
      <c r="C62" s="8"/>
      <c r="D62" s="8"/>
      <c r="E62" s="8"/>
      <c r="F62" s="21"/>
      <c r="G62" s="5"/>
      <c r="H62" s="5"/>
      <c r="I62" s="5"/>
      <c r="J62" s="5"/>
      <c r="K62" s="5"/>
      <c r="L62" s="5"/>
      <c r="M62" s="5"/>
      <c r="N62" s="5"/>
    </row>
    <row r="63" spans="1:23" s="31" customFormat="1" ht="28.5">
      <c r="A63" s="54" t="s">
        <v>71</v>
      </c>
      <c r="B63" s="35" t="s">
        <v>64</v>
      </c>
      <c r="C63" s="8">
        <f>SUM(C64:C67)</f>
        <v>0</v>
      </c>
      <c r="D63" s="8">
        <f>SUM(D64:D67)</f>
        <v>0</v>
      </c>
      <c r="E63" s="8">
        <f>SUM(E64:E67)</f>
        <v>0</v>
      </c>
      <c r="F63" s="28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</row>
    <row r="64" spans="1:23" s="31" customFormat="1" ht="25.5">
      <c r="A64" s="50" t="s">
        <v>13</v>
      </c>
      <c r="B64" s="36" t="s">
        <v>81</v>
      </c>
      <c r="C64" s="27"/>
      <c r="D64" s="27"/>
      <c r="E64" s="27"/>
      <c r="F64" s="28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</row>
    <row r="65" spans="1:14" ht="25.5" customHeight="1">
      <c r="A65" s="50" t="s">
        <v>14</v>
      </c>
      <c r="B65" s="36" t="s">
        <v>65</v>
      </c>
      <c r="C65" s="12"/>
      <c r="D65" s="12"/>
      <c r="E65" s="12"/>
      <c r="F65" s="22"/>
      <c r="G65" s="5"/>
      <c r="H65" s="5"/>
      <c r="I65" s="5"/>
      <c r="J65" s="5"/>
      <c r="K65" s="5"/>
      <c r="L65" s="5"/>
      <c r="M65" s="5"/>
      <c r="N65" s="5"/>
    </row>
    <row r="66" spans="1:14" ht="15.75" customHeight="1">
      <c r="A66" s="50" t="s">
        <v>15</v>
      </c>
      <c r="B66" s="36" t="s">
        <v>72</v>
      </c>
      <c r="C66" s="12"/>
      <c r="D66" s="12"/>
      <c r="E66" s="12"/>
      <c r="F66" s="22"/>
      <c r="G66" s="5"/>
      <c r="H66" s="5"/>
      <c r="I66" s="5"/>
      <c r="J66" s="5"/>
      <c r="K66" s="5"/>
      <c r="L66" s="5"/>
      <c r="M66" s="5"/>
      <c r="N66" s="5"/>
    </row>
    <row r="67" spans="1:14" ht="12.75">
      <c r="A67" s="50" t="s">
        <v>21</v>
      </c>
      <c r="B67" s="36" t="s">
        <v>73</v>
      </c>
      <c r="C67" s="12"/>
      <c r="D67" s="12"/>
      <c r="E67" s="12"/>
      <c r="F67" s="22"/>
      <c r="G67" s="5"/>
      <c r="H67" s="5"/>
      <c r="I67" s="5"/>
      <c r="J67" s="5"/>
      <c r="K67" s="5"/>
      <c r="L67" s="5"/>
      <c r="M67" s="5"/>
      <c r="N67" s="5"/>
    </row>
    <row r="68" spans="1:14" ht="15">
      <c r="A68" s="67" t="s">
        <v>24</v>
      </c>
      <c r="B68" s="63" t="s">
        <v>25</v>
      </c>
      <c r="C68" s="64">
        <f aca="true" t="shared" si="5" ref="C68:E69">SUM(C69)</f>
        <v>0</v>
      </c>
      <c r="D68" s="64">
        <f t="shared" si="5"/>
        <v>0</v>
      </c>
      <c r="E68" s="64">
        <f t="shared" si="5"/>
        <v>0</v>
      </c>
      <c r="F68" s="21"/>
      <c r="G68" s="5"/>
      <c r="H68" s="5"/>
      <c r="I68" s="5"/>
      <c r="J68" s="5"/>
      <c r="K68" s="5"/>
      <c r="L68" s="5"/>
      <c r="M68" s="5"/>
      <c r="N68" s="5"/>
    </row>
    <row r="69" spans="1:14" ht="14.25">
      <c r="A69" s="54" t="s">
        <v>26</v>
      </c>
      <c r="B69" s="36" t="s">
        <v>74</v>
      </c>
      <c r="C69" s="8">
        <f t="shared" si="5"/>
        <v>0</v>
      </c>
      <c r="D69" s="8">
        <f t="shared" si="5"/>
        <v>0</v>
      </c>
      <c r="E69" s="8">
        <f t="shared" si="5"/>
        <v>0</v>
      </c>
      <c r="F69" s="21"/>
      <c r="G69" s="5"/>
      <c r="H69" s="5"/>
      <c r="I69" s="5"/>
      <c r="J69" s="5"/>
      <c r="K69" s="5"/>
      <c r="L69" s="5"/>
      <c r="M69" s="5"/>
      <c r="N69" s="5"/>
    </row>
    <row r="70" spans="1:14" ht="27.75" customHeight="1">
      <c r="A70" s="50" t="s">
        <v>27</v>
      </c>
      <c r="B70" s="36" t="s">
        <v>111</v>
      </c>
      <c r="C70" s="12"/>
      <c r="D70" s="12"/>
      <c r="E70" s="12"/>
      <c r="F70" s="22"/>
      <c r="G70" s="5"/>
      <c r="H70" s="5"/>
      <c r="I70" s="5"/>
      <c r="J70" s="5"/>
      <c r="K70" s="5"/>
      <c r="L70" s="5"/>
      <c r="M70" s="5"/>
      <c r="N70" s="5"/>
    </row>
    <row r="71" spans="1:14" ht="15">
      <c r="A71" s="45" t="s">
        <v>9</v>
      </c>
      <c r="B71" s="35"/>
      <c r="C71" s="8">
        <f>SUM(C10,C28,C33,C37,C40,,C57,C68)</f>
        <v>0</v>
      </c>
      <c r="D71" s="8">
        <f>SUM(D10,D28,D33,D37,D40,,D57,D68)</f>
        <v>0</v>
      </c>
      <c r="E71" s="8">
        <f>SUM(E10,E28,E33,E37,E40,,E57,E68)</f>
        <v>0</v>
      </c>
      <c r="F71" s="21"/>
      <c r="G71" s="4"/>
      <c r="H71" s="4"/>
      <c r="I71" s="4"/>
      <c r="J71" s="4"/>
      <c r="K71" s="4"/>
      <c r="L71" s="4"/>
      <c r="M71" s="4"/>
      <c r="N71" s="4"/>
    </row>
  </sheetData>
  <sheetProtection password="CF7A" sheet="1" objects="1" scenarios="1"/>
  <mergeCells count="8">
    <mergeCell ref="A8:A9"/>
    <mergeCell ref="B8:B9"/>
    <mergeCell ref="A1:E1"/>
    <mergeCell ref="A2:E2"/>
    <mergeCell ref="A6:E6"/>
    <mergeCell ref="A3:E3"/>
    <mergeCell ref="A4:E4"/>
    <mergeCell ref="C5:E5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SheetLayoutView="100" workbookViewId="0" topLeftCell="A1">
      <selection activeCell="D64" sqref="D64"/>
    </sheetView>
  </sheetViews>
  <sheetFormatPr defaultColWidth="9.00390625" defaultRowHeight="12.75"/>
  <cols>
    <col min="1" max="1" width="52.375" style="6" customWidth="1"/>
    <col min="2" max="2" width="21.25390625" style="37" customWidth="1"/>
    <col min="3" max="3" width="10.375" style="7" customWidth="1"/>
    <col min="4" max="4" width="10.75390625" style="7" customWidth="1"/>
    <col min="5" max="5" width="10.75390625" style="0" customWidth="1"/>
    <col min="6" max="6" width="12.375" style="0" customWidth="1"/>
    <col min="7" max="23" width="9.125" style="1" customWidth="1"/>
  </cols>
  <sheetData>
    <row r="1" spans="1:6" ht="12.75">
      <c r="A1" s="90" t="s">
        <v>18</v>
      </c>
      <c r="B1" s="90"/>
      <c r="C1" s="90"/>
      <c r="D1" s="90"/>
      <c r="E1" s="90"/>
      <c r="F1" s="14"/>
    </row>
    <row r="2" spans="1:6" ht="12.75">
      <c r="A2" s="91" t="s">
        <v>17</v>
      </c>
      <c r="B2" s="91"/>
      <c r="C2" s="91"/>
      <c r="D2" s="91"/>
      <c r="E2" s="91"/>
      <c r="F2" s="15"/>
    </row>
    <row r="3" spans="1:6" ht="12.75">
      <c r="A3" s="91" t="s">
        <v>185</v>
      </c>
      <c r="B3" s="91"/>
      <c r="C3" s="91"/>
      <c r="D3" s="91"/>
      <c r="E3" s="91"/>
      <c r="F3" s="15"/>
    </row>
    <row r="4" spans="1:6" ht="28.5" customHeight="1">
      <c r="A4" s="93" t="s">
        <v>186</v>
      </c>
      <c r="B4" s="93"/>
      <c r="C4" s="93"/>
      <c r="D4" s="93"/>
      <c r="E4" s="93"/>
      <c r="F4" s="15"/>
    </row>
    <row r="5" spans="1:6" ht="12.75">
      <c r="A5" s="15"/>
      <c r="B5" s="15"/>
      <c r="C5" s="94"/>
      <c r="D5" s="94"/>
      <c r="E5" s="94"/>
      <c r="F5" s="15"/>
    </row>
    <row r="6" spans="1:6" ht="17.25" customHeight="1">
      <c r="A6" s="92" t="s">
        <v>19</v>
      </c>
      <c r="B6" s="92"/>
      <c r="C6" s="92"/>
      <c r="D6" s="92"/>
      <c r="E6" s="92"/>
      <c r="F6" s="16"/>
    </row>
    <row r="7" spans="1:6" ht="17.25" customHeight="1">
      <c r="A7" s="16"/>
      <c r="B7" s="24"/>
      <c r="C7" s="16"/>
      <c r="D7" s="16"/>
      <c r="E7" s="16"/>
      <c r="F7" s="16"/>
    </row>
    <row r="8" spans="1:6" ht="12" customHeight="1">
      <c r="A8" s="86"/>
      <c r="B8" s="88" t="s">
        <v>12</v>
      </c>
      <c r="C8" s="25" t="s">
        <v>126</v>
      </c>
      <c r="D8" s="25" t="s">
        <v>182</v>
      </c>
      <c r="E8" s="25" t="s">
        <v>183</v>
      </c>
      <c r="F8" s="17"/>
    </row>
    <row r="9" spans="1:6" ht="12" customHeight="1">
      <c r="A9" s="87"/>
      <c r="B9" s="89"/>
      <c r="C9" s="9" t="s">
        <v>20</v>
      </c>
      <c r="D9" s="9" t="s">
        <v>20</v>
      </c>
      <c r="E9" s="9" t="s">
        <v>20</v>
      </c>
      <c r="F9" s="18"/>
    </row>
    <row r="10" spans="1:14" ht="15">
      <c r="A10" s="62" t="s">
        <v>5</v>
      </c>
      <c r="B10" s="68" t="s">
        <v>160</v>
      </c>
      <c r="C10" s="69">
        <f>SUM(C11,C19,C22,C25)</f>
        <v>2018</v>
      </c>
      <c r="D10" s="69">
        <f>SUM(D11,D19,D22,D25)</f>
        <v>2018</v>
      </c>
      <c r="E10" s="69">
        <f>SUM(E11,E19,E22,E25)</f>
        <v>2018</v>
      </c>
      <c r="F10" s="19"/>
      <c r="G10" s="2"/>
      <c r="H10" s="2"/>
      <c r="I10" s="2"/>
      <c r="J10" s="2"/>
      <c r="K10" s="2"/>
      <c r="L10" s="2"/>
      <c r="M10" s="2"/>
      <c r="N10" s="2"/>
    </row>
    <row r="11" spans="1:14" ht="28.5">
      <c r="A11" s="46" t="s">
        <v>32</v>
      </c>
      <c r="B11" s="32" t="s">
        <v>161</v>
      </c>
      <c r="C11" s="10">
        <v>1468</v>
      </c>
      <c r="D11" s="10">
        <v>1468</v>
      </c>
      <c r="E11" s="10">
        <v>1468</v>
      </c>
      <c r="F11" s="19"/>
      <c r="G11" s="58"/>
      <c r="H11" s="3"/>
      <c r="I11" s="3"/>
      <c r="J11" s="3"/>
      <c r="K11" s="3"/>
      <c r="L11" s="3"/>
      <c r="M11" s="3"/>
      <c r="N11" s="3"/>
    </row>
    <row r="12" spans="1:14" ht="30.75" thickBot="1">
      <c r="A12" s="47" t="s">
        <v>33</v>
      </c>
      <c r="B12" s="38" t="s">
        <v>162</v>
      </c>
      <c r="C12" s="44"/>
      <c r="D12" s="44"/>
      <c r="E12" s="44"/>
      <c r="F12" s="20"/>
      <c r="G12" s="3"/>
      <c r="H12" s="3"/>
      <c r="I12" s="3"/>
      <c r="J12" s="3"/>
      <c r="K12" s="3"/>
      <c r="L12" s="3"/>
      <c r="M12" s="3"/>
      <c r="N12" s="3"/>
    </row>
    <row r="13" spans="1:14" ht="26.25" customHeight="1" thickBot="1">
      <c r="A13" s="48" t="s">
        <v>34</v>
      </c>
      <c r="B13" s="33" t="s">
        <v>157</v>
      </c>
      <c r="C13" s="39">
        <v>1086</v>
      </c>
      <c r="D13" s="39">
        <v>1086</v>
      </c>
      <c r="E13" s="39">
        <v>1086</v>
      </c>
      <c r="F13" s="20"/>
      <c r="G13" s="3"/>
      <c r="H13" s="3"/>
      <c r="I13" s="3"/>
      <c r="J13" s="3"/>
      <c r="K13" s="3"/>
      <c r="L13" s="3"/>
      <c r="M13" s="3"/>
      <c r="N13" s="3"/>
    </row>
    <row r="14" spans="1:23" s="43" customFormat="1" ht="31.5" customHeight="1">
      <c r="A14" s="49" t="s">
        <v>45</v>
      </c>
      <c r="B14" s="38" t="s">
        <v>156</v>
      </c>
      <c r="C14" s="44">
        <v>324</v>
      </c>
      <c r="D14" s="44">
        <v>324</v>
      </c>
      <c r="E14" s="44">
        <v>324</v>
      </c>
      <c r="F14" s="40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</row>
    <row r="15" spans="1:14" ht="27.75" customHeight="1">
      <c r="A15" s="50" t="s">
        <v>13</v>
      </c>
      <c r="B15" s="33" t="s">
        <v>184</v>
      </c>
      <c r="C15" s="39">
        <v>79</v>
      </c>
      <c r="D15" s="39">
        <v>79</v>
      </c>
      <c r="E15" s="39">
        <v>79</v>
      </c>
      <c r="F15" s="20"/>
      <c r="G15" s="3"/>
      <c r="H15" s="3"/>
      <c r="I15" s="3"/>
      <c r="J15" s="3"/>
      <c r="K15" s="3"/>
      <c r="L15" s="3"/>
      <c r="M15" s="3"/>
      <c r="N15" s="3"/>
    </row>
    <row r="16" spans="1:14" ht="26.25" customHeight="1">
      <c r="A16" s="50" t="s">
        <v>39</v>
      </c>
      <c r="B16" s="33" t="s">
        <v>158</v>
      </c>
      <c r="C16" s="39">
        <v>245</v>
      </c>
      <c r="D16" s="39">
        <v>245</v>
      </c>
      <c r="E16" s="39">
        <v>245</v>
      </c>
      <c r="F16" s="20"/>
      <c r="G16" s="3"/>
      <c r="H16" s="3"/>
      <c r="I16" s="3"/>
      <c r="J16" s="3"/>
      <c r="K16" s="3"/>
      <c r="L16" s="3"/>
      <c r="M16" s="3"/>
      <c r="N16" s="3"/>
    </row>
    <row r="17" spans="1:14" ht="13.5" customHeight="1">
      <c r="A17" s="50" t="s">
        <v>15</v>
      </c>
      <c r="B17" s="33" t="s">
        <v>159</v>
      </c>
      <c r="C17" s="39">
        <v>55</v>
      </c>
      <c r="D17" s="39">
        <v>55</v>
      </c>
      <c r="E17" s="39">
        <v>55</v>
      </c>
      <c r="F17" s="20"/>
      <c r="G17" s="3"/>
      <c r="H17" s="3"/>
      <c r="I17" s="3"/>
      <c r="J17" s="3"/>
      <c r="K17" s="3"/>
      <c r="L17" s="3"/>
      <c r="M17" s="3"/>
      <c r="N17" s="3"/>
    </row>
    <row r="18" spans="1:14" ht="13.5" customHeight="1">
      <c r="A18" s="50" t="s">
        <v>21</v>
      </c>
      <c r="B18" s="33" t="s">
        <v>155</v>
      </c>
      <c r="C18" s="39">
        <v>3</v>
      </c>
      <c r="D18" s="39">
        <v>3</v>
      </c>
      <c r="E18" s="39">
        <v>3</v>
      </c>
      <c r="F18" s="20"/>
      <c r="G18" s="3"/>
      <c r="H18" s="3"/>
      <c r="I18" s="3"/>
      <c r="J18" s="3"/>
      <c r="K18" s="3"/>
      <c r="L18" s="3"/>
      <c r="M18" s="3"/>
      <c r="N18" s="3"/>
    </row>
    <row r="19" spans="1:14" ht="14.25">
      <c r="A19" s="46" t="s">
        <v>0</v>
      </c>
      <c r="B19" s="32" t="s">
        <v>154</v>
      </c>
      <c r="C19" s="10">
        <v>500</v>
      </c>
      <c r="D19" s="10">
        <v>500</v>
      </c>
      <c r="E19" s="10">
        <v>500</v>
      </c>
      <c r="F19" s="19"/>
      <c r="G19" s="3"/>
      <c r="H19" s="3"/>
      <c r="I19" s="3"/>
      <c r="J19" s="3"/>
      <c r="K19" s="3"/>
      <c r="L19" s="3"/>
      <c r="M19" s="3"/>
      <c r="N19" s="3"/>
    </row>
    <row r="20" spans="1:14" ht="25.5">
      <c r="A20" s="51" t="s">
        <v>33</v>
      </c>
      <c r="B20" s="33" t="s">
        <v>152</v>
      </c>
      <c r="C20" s="10">
        <v>500</v>
      </c>
      <c r="D20" s="10">
        <v>500</v>
      </c>
      <c r="E20" s="10">
        <v>500</v>
      </c>
      <c r="F20" s="19"/>
      <c r="G20" s="3"/>
      <c r="H20" s="3"/>
      <c r="I20" s="3"/>
      <c r="J20" s="3"/>
      <c r="K20" s="3"/>
      <c r="L20" s="3"/>
      <c r="M20" s="3"/>
      <c r="N20" s="3"/>
    </row>
    <row r="21" spans="1:14" ht="29.25" customHeight="1">
      <c r="A21" s="52" t="s">
        <v>34</v>
      </c>
      <c r="B21" s="34" t="s">
        <v>153</v>
      </c>
      <c r="C21" s="11">
        <v>500</v>
      </c>
      <c r="D21" s="11">
        <v>500</v>
      </c>
      <c r="E21" s="11">
        <v>500</v>
      </c>
      <c r="F21" s="20"/>
      <c r="G21" s="3"/>
      <c r="H21" s="3"/>
      <c r="I21" s="3"/>
      <c r="J21" s="3"/>
      <c r="K21" s="3"/>
      <c r="L21" s="3"/>
      <c r="M21" s="3"/>
      <c r="N21" s="3"/>
    </row>
    <row r="22" spans="1:14" ht="14.25">
      <c r="A22" s="53" t="s">
        <v>84</v>
      </c>
      <c r="B22" s="35" t="s">
        <v>163</v>
      </c>
      <c r="C22" s="8">
        <f>SUM(C24)</f>
        <v>50</v>
      </c>
      <c r="D22" s="8">
        <f>SUM(D24)</f>
        <v>50</v>
      </c>
      <c r="E22" s="8">
        <f>SUM(E24)</f>
        <v>50</v>
      </c>
      <c r="F22" s="21"/>
      <c r="G22" s="3"/>
      <c r="H22" s="3"/>
      <c r="I22" s="3"/>
      <c r="J22" s="3"/>
      <c r="K22" s="3"/>
      <c r="L22" s="3"/>
      <c r="M22" s="3"/>
      <c r="N22" s="3"/>
    </row>
    <row r="23" spans="1:14" ht="30">
      <c r="A23" s="49" t="s">
        <v>45</v>
      </c>
      <c r="B23" s="36" t="s">
        <v>150</v>
      </c>
      <c r="C23" s="8"/>
      <c r="D23" s="8"/>
      <c r="E23" s="8"/>
      <c r="F23" s="21"/>
      <c r="G23" s="3"/>
      <c r="H23" s="3"/>
      <c r="I23" s="3"/>
      <c r="J23" s="3"/>
      <c r="K23" s="3"/>
      <c r="L23" s="3"/>
      <c r="M23" s="3"/>
      <c r="N23" s="3"/>
    </row>
    <row r="24" spans="1:14" ht="12.75">
      <c r="A24" s="50" t="s">
        <v>16</v>
      </c>
      <c r="B24" s="36" t="s">
        <v>151</v>
      </c>
      <c r="C24" s="12">
        <v>50</v>
      </c>
      <c r="D24" s="12">
        <v>50</v>
      </c>
      <c r="E24" s="12">
        <v>50</v>
      </c>
      <c r="F24" s="22"/>
      <c r="G24" s="3"/>
      <c r="H24" s="3"/>
      <c r="I24" s="3"/>
      <c r="J24" s="3"/>
      <c r="K24" s="3"/>
      <c r="L24" s="3"/>
      <c r="M24" s="3"/>
      <c r="N24" s="3"/>
    </row>
    <row r="25" spans="1:14" ht="14.25">
      <c r="A25" s="54" t="s">
        <v>127</v>
      </c>
      <c r="B25" s="35" t="s">
        <v>149</v>
      </c>
      <c r="C25" s="8"/>
      <c r="D25" s="8"/>
      <c r="E25" s="8"/>
      <c r="F25" s="21"/>
      <c r="G25" s="3"/>
      <c r="H25" s="3"/>
      <c r="I25" s="3"/>
      <c r="J25" s="3"/>
      <c r="K25" s="3"/>
      <c r="L25" s="3"/>
      <c r="M25" s="3"/>
      <c r="N25" s="3"/>
    </row>
    <row r="26" spans="1:14" ht="30.75" customHeight="1">
      <c r="A26" s="49" t="s">
        <v>128</v>
      </c>
      <c r="B26" s="33" t="s">
        <v>164</v>
      </c>
      <c r="C26" s="12"/>
      <c r="D26" s="12"/>
      <c r="E26" s="12"/>
      <c r="F26" s="22"/>
      <c r="G26" s="3"/>
      <c r="H26" s="3"/>
      <c r="I26" s="3"/>
      <c r="J26" s="3"/>
      <c r="K26" s="3"/>
      <c r="L26" s="3"/>
      <c r="M26" s="3"/>
      <c r="N26" s="3"/>
    </row>
    <row r="27" spans="1:14" ht="15">
      <c r="A27" s="62" t="s">
        <v>4</v>
      </c>
      <c r="B27" s="63" t="s">
        <v>129</v>
      </c>
      <c r="C27" s="64"/>
      <c r="D27" s="64"/>
      <c r="E27" s="64"/>
      <c r="F27" s="21"/>
      <c r="G27" s="2"/>
      <c r="H27" s="2"/>
      <c r="I27" s="2"/>
      <c r="J27" s="2"/>
      <c r="K27" s="2"/>
      <c r="L27" s="2"/>
      <c r="M27" s="2"/>
      <c r="N27" s="2"/>
    </row>
    <row r="28" spans="1:14" ht="42.75">
      <c r="A28" s="46" t="s">
        <v>2</v>
      </c>
      <c r="B28" s="36" t="s">
        <v>165</v>
      </c>
      <c r="C28" s="8"/>
      <c r="D28" s="8"/>
      <c r="E28" s="8"/>
      <c r="F28" s="21"/>
      <c r="G28" s="3"/>
      <c r="H28" s="3"/>
      <c r="I28" s="3"/>
      <c r="J28" s="3"/>
      <c r="K28" s="3"/>
      <c r="L28" s="3"/>
      <c r="M28" s="3"/>
      <c r="N28" s="3"/>
    </row>
    <row r="29" spans="1:14" ht="25.5">
      <c r="A29" s="50" t="s">
        <v>33</v>
      </c>
      <c r="B29" s="36" t="s">
        <v>166</v>
      </c>
      <c r="C29" s="12"/>
      <c r="D29" s="12"/>
      <c r="E29" s="12"/>
      <c r="F29" s="22"/>
      <c r="G29" s="3"/>
      <c r="H29" s="3"/>
      <c r="I29" s="3"/>
      <c r="J29" s="3"/>
      <c r="K29" s="3"/>
      <c r="L29" s="3"/>
      <c r="M29" s="3"/>
      <c r="N29" s="3"/>
    </row>
    <row r="30" spans="1:14" ht="26.25" customHeight="1">
      <c r="A30" s="50" t="s">
        <v>13</v>
      </c>
      <c r="B30" s="36" t="s">
        <v>167</v>
      </c>
      <c r="C30" s="12"/>
      <c r="D30" s="12"/>
      <c r="E30" s="12"/>
      <c r="F30" s="22"/>
      <c r="G30" s="3"/>
      <c r="H30" s="3"/>
      <c r="I30" s="3"/>
      <c r="J30" s="3"/>
      <c r="K30" s="3"/>
      <c r="L30" s="3"/>
      <c r="M30" s="3"/>
      <c r="N30" s="3"/>
    </row>
    <row r="31" spans="1:14" ht="25.5" customHeight="1">
      <c r="A31" s="50" t="s">
        <v>14</v>
      </c>
      <c r="B31" s="36" t="s">
        <v>168</v>
      </c>
      <c r="C31" s="12"/>
      <c r="D31" s="12"/>
      <c r="E31" s="12"/>
      <c r="F31" s="22"/>
      <c r="G31" s="3"/>
      <c r="H31" s="3"/>
      <c r="I31" s="3"/>
      <c r="J31" s="3"/>
      <c r="K31" s="3"/>
      <c r="L31" s="3"/>
      <c r="M31" s="3"/>
      <c r="N31" s="3"/>
    </row>
    <row r="32" spans="1:14" ht="15">
      <c r="A32" s="62" t="s">
        <v>10</v>
      </c>
      <c r="B32" s="63" t="s">
        <v>169</v>
      </c>
      <c r="C32" s="64">
        <f>SUM(C33)</f>
        <v>73</v>
      </c>
      <c r="D32" s="64">
        <f>SUM(D33)</f>
        <v>73</v>
      </c>
      <c r="E32" s="64">
        <f>SUM(E33)</f>
        <v>73</v>
      </c>
      <c r="F32" s="21"/>
      <c r="G32" s="2"/>
      <c r="H32" s="2"/>
      <c r="I32" s="2"/>
      <c r="J32" s="2"/>
      <c r="K32" s="2"/>
      <c r="L32" s="2"/>
      <c r="M32" s="2"/>
      <c r="N32" s="2"/>
    </row>
    <row r="33" spans="1:14" ht="31.5">
      <c r="A33" s="60" t="s">
        <v>86</v>
      </c>
      <c r="B33" s="36" t="s">
        <v>170</v>
      </c>
      <c r="C33" s="8">
        <f>SUM(C35)</f>
        <v>73</v>
      </c>
      <c r="D33" s="8">
        <f>SUM(D35)</f>
        <v>73</v>
      </c>
      <c r="E33" s="8">
        <f>SUM(E35)</f>
        <v>73</v>
      </c>
      <c r="F33" s="21"/>
      <c r="G33" s="2"/>
      <c r="H33" s="2"/>
      <c r="I33" s="2"/>
      <c r="J33" s="2"/>
      <c r="K33" s="2"/>
      <c r="L33" s="2"/>
      <c r="M33" s="2"/>
      <c r="N33" s="2"/>
    </row>
    <row r="34" spans="1:14" ht="31.5">
      <c r="A34" s="60" t="s">
        <v>87</v>
      </c>
      <c r="B34" s="36" t="s">
        <v>170</v>
      </c>
      <c r="C34" s="8"/>
      <c r="D34" s="8"/>
      <c r="E34" s="8"/>
      <c r="F34" s="21"/>
      <c r="G34" s="2"/>
      <c r="H34" s="2"/>
      <c r="I34" s="2"/>
      <c r="J34" s="2"/>
      <c r="K34" s="2"/>
      <c r="L34" s="2"/>
      <c r="M34" s="2"/>
      <c r="N34" s="2"/>
    </row>
    <row r="35" spans="1:14" ht="28.5" customHeight="1">
      <c r="A35" s="50" t="s">
        <v>14</v>
      </c>
      <c r="B35" s="36" t="s">
        <v>171</v>
      </c>
      <c r="C35" s="12">
        <v>73</v>
      </c>
      <c r="D35" s="12">
        <v>73</v>
      </c>
      <c r="E35" s="12">
        <v>73</v>
      </c>
      <c r="F35" s="22"/>
      <c r="G35" s="2"/>
      <c r="H35" s="2"/>
      <c r="I35" s="2"/>
      <c r="J35" s="2"/>
      <c r="K35" s="2"/>
      <c r="L35" s="2"/>
      <c r="M35" s="2"/>
      <c r="N35" s="2"/>
    </row>
    <row r="36" spans="1:14" ht="14.25">
      <c r="A36" s="65" t="s">
        <v>28</v>
      </c>
      <c r="B36" s="63" t="s">
        <v>172</v>
      </c>
      <c r="C36" s="66">
        <f>SUM(C37)</f>
        <v>0</v>
      </c>
      <c r="D36" s="66">
        <f>SUM(D37)</f>
        <v>0</v>
      </c>
      <c r="E36" s="66">
        <f>SUM(E37)</f>
        <v>0</v>
      </c>
      <c r="F36" s="23"/>
      <c r="G36" s="3"/>
      <c r="H36" s="3"/>
      <c r="I36" s="3"/>
      <c r="J36" s="3"/>
      <c r="K36" s="3"/>
      <c r="L36" s="3"/>
      <c r="M36" s="3"/>
      <c r="N36" s="3"/>
    </row>
    <row r="37" spans="1:14" ht="14.25">
      <c r="A37" s="46" t="s">
        <v>56</v>
      </c>
      <c r="B37" s="35" t="s">
        <v>173</v>
      </c>
      <c r="C37" s="13"/>
      <c r="D37" s="13"/>
      <c r="E37" s="13"/>
      <c r="F37" s="23"/>
      <c r="G37" s="3"/>
      <c r="H37" s="3"/>
      <c r="I37" s="3"/>
      <c r="J37" s="3"/>
      <c r="K37" s="3"/>
      <c r="L37" s="3"/>
      <c r="M37" s="3"/>
      <c r="N37" s="3"/>
    </row>
    <row r="38" spans="1:14" ht="25.5">
      <c r="A38" s="50" t="s">
        <v>14</v>
      </c>
      <c r="B38" s="36" t="s">
        <v>174</v>
      </c>
      <c r="C38" s="12"/>
      <c r="D38" s="12"/>
      <c r="E38" s="12"/>
      <c r="F38" s="22"/>
      <c r="G38" s="3"/>
      <c r="H38" s="3"/>
      <c r="I38" s="3"/>
      <c r="J38" s="3"/>
      <c r="K38" s="3"/>
      <c r="L38" s="3"/>
      <c r="M38" s="3"/>
      <c r="N38" s="3"/>
    </row>
    <row r="39" spans="1:14" ht="15">
      <c r="A39" s="62" t="s">
        <v>3</v>
      </c>
      <c r="B39" s="63" t="s">
        <v>175</v>
      </c>
      <c r="C39" s="64">
        <f>SUM(C40+C45,)</f>
        <v>1092</v>
      </c>
      <c r="D39" s="64">
        <f>SUM(D40+D45,)</f>
        <v>1092</v>
      </c>
      <c r="E39" s="64">
        <f>SUM(E40+E45,)</f>
        <v>1092</v>
      </c>
      <c r="F39" s="21"/>
      <c r="G39" s="2"/>
      <c r="H39" s="2"/>
      <c r="I39" s="2"/>
      <c r="J39" s="2"/>
      <c r="K39" s="2"/>
      <c r="L39" s="2"/>
      <c r="M39" s="2"/>
      <c r="N39" s="2"/>
    </row>
    <row r="40" spans="1:14" ht="32.25" customHeight="1">
      <c r="A40" s="59" t="s">
        <v>85</v>
      </c>
      <c r="B40" s="36" t="s">
        <v>176</v>
      </c>
      <c r="C40" s="8">
        <v>818</v>
      </c>
      <c r="D40" s="8">
        <v>818</v>
      </c>
      <c r="E40" s="8">
        <v>818</v>
      </c>
      <c r="F40" s="21"/>
      <c r="G40" s="3"/>
      <c r="H40" s="3"/>
      <c r="I40" s="3"/>
      <c r="J40" s="3"/>
      <c r="K40" s="3"/>
      <c r="L40" s="3"/>
      <c r="M40" s="3"/>
      <c r="N40" s="3"/>
    </row>
    <row r="41" spans="1:14" ht="17.25" customHeight="1">
      <c r="A41" s="46" t="s">
        <v>88</v>
      </c>
      <c r="B41" s="36" t="s">
        <v>130</v>
      </c>
      <c r="C41" s="8">
        <v>818</v>
      </c>
      <c r="D41" s="8">
        <v>818</v>
      </c>
      <c r="E41" s="8">
        <v>818</v>
      </c>
      <c r="F41" s="21"/>
      <c r="G41" s="3"/>
      <c r="H41" s="3"/>
      <c r="I41" s="3"/>
      <c r="J41" s="3"/>
      <c r="K41" s="3"/>
      <c r="L41" s="3"/>
      <c r="M41" s="3"/>
      <c r="N41" s="3"/>
    </row>
    <row r="42" spans="1:14" ht="29.25" customHeight="1">
      <c r="A42" s="55" t="s">
        <v>38</v>
      </c>
      <c r="B42" s="36" t="s">
        <v>131</v>
      </c>
      <c r="C42" s="8"/>
      <c r="D42" s="8"/>
      <c r="E42" s="8"/>
      <c r="F42" s="21"/>
      <c r="G42" s="3"/>
      <c r="H42" s="3"/>
      <c r="I42" s="3"/>
      <c r="J42" s="3"/>
      <c r="K42" s="3"/>
      <c r="L42" s="3"/>
      <c r="M42" s="3"/>
      <c r="N42" s="3"/>
    </row>
    <row r="43" spans="1:14" ht="27" customHeight="1">
      <c r="A43" s="50" t="s">
        <v>14</v>
      </c>
      <c r="B43" s="36" t="s">
        <v>132</v>
      </c>
      <c r="C43" s="12">
        <v>818</v>
      </c>
      <c r="D43" s="12">
        <v>818</v>
      </c>
      <c r="E43" s="12">
        <v>818</v>
      </c>
      <c r="F43" s="22"/>
      <c r="G43" s="3"/>
      <c r="H43" s="3"/>
      <c r="I43" s="3"/>
      <c r="J43" s="3"/>
      <c r="K43" s="3"/>
      <c r="L43" s="3"/>
      <c r="M43" s="3"/>
      <c r="N43" s="3"/>
    </row>
    <row r="44" spans="1:14" ht="13.5" customHeight="1">
      <c r="A44" s="50" t="s">
        <v>15</v>
      </c>
      <c r="B44" s="36" t="s">
        <v>133</v>
      </c>
      <c r="C44" s="12"/>
      <c r="D44" s="12"/>
      <c r="E44" s="12"/>
      <c r="F44" s="22"/>
      <c r="G44" s="3"/>
      <c r="H44" s="3"/>
      <c r="I44" s="3"/>
      <c r="J44" s="3"/>
      <c r="K44" s="3"/>
      <c r="L44" s="3"/>
      <c r="M44" s="3"/>
      <c r="N44" s="3"/>
    </row>
    <row r="45" spans="1:14" ht="14.25">
      <c r="A45" s="46" t="s">
        <v>60</v>
      </c>
      <c r="B45" s="36" t="s">
        <v>134</v>
      </c>
      <c r="C45" s="8">
        <v>274</v>
      </c>
      <c r="D45" s="8">
        <v>274</v>
      </c>
      <c r="E45" s="8">
        <v>274</v>
      </c>
      <c r="F45" s="21" t="s">
        <v>181</v>
      </c>
      <c r="G45" s="3"/>
      <c r="H45" s="3"/>
      <c r="I45" s="3"/>
      <c r="J45" s="3"/>
      <c r="K45" s="3"/>
      <c r="L45" s="3"/>
      <c r="M45" s="3"/>
      <c r="N45" s="3"/>
    </row>
    <row r="46" spans="1:14" ht="15">
      <c r="A46" s="70" t="s">
        <v>22</v>
      </c>
      <c r="B46" s="36" t="s">
        <v>177</v>
      </c>
      <c r="C46" s="8">
        <v>274</v>
      </c>
      <c r="D46" s="8">
        <v>274</v>
      </c>
      <c r="E46" s="8">
        <v>274</v>
      </c>
      <c r="F46" s="21"/>
      <c r="G46" s="5"/>
      <c r="H46" s="5"/>
      <c r="I46" s="5"/>
      <c r="J46" s="5"/>
      <c r="K46" s="5"/>
      <c r="L46" s="5"/>
      <c r="M46" s="5"/>
      <c r="N46" s="5"/>
    </row>
    <row r="47" spans="1:14" ht="25.5">
      <c r="A47" s="50" t="s">
        <v>14</v>
      </c>
      <c r="B47" s="36" t="s">
        <v>177</v>
      </c>
      <c r="C47" s="12"/>
      <c r="D47" s="12"/>
      <c r="E47" s="12"/>
      <c r="F47" s="22"/>
      <c r="G47" s="5"/>
      <c r="H47" s="5"/>
      <c r="I47" s="5"/>
      <c r="J47" s="5"/>
      <c r="K47" s="5"/>
      <c r="L47" s="5"/>
      <c r="M47" s="5"/>
      <c r="N47" s="5"/>
    </row>
    <row r="48" spans="1:14" ht="28.5">
      <c r="A48" s="61" t="s">
        <v>61</v>
      </c>
      <c r="B48" s="36" t="s">
        <v>135</v>
      </c>
      <c r="C48" s="8">
        <f>SUM(C49:C50)</f>
        <v>0</v>
      </c>
      <c r="D48" s="8">
        <f>SUM(D49:D50)</f>
        <v>0</v>
      </c>
      <c r="E48" s="8">
        <f>SUM(E49:E50)</f>
        <v>0</v>
      </c>
      <c r="F48" s="21"/>
      <c r="G48" s="5"/>
      <c r="H48" s="5"/>
      <c r="I48" s="5"/>
      <c r="J48" s="5"/>
      <c r="K48" s="5"/>
      <c r="L48" s="5"/>
      <c r="M48" s="5"/>
      <c r="N48" s="5"/>
    </row>
    <row r="49" spans="1:14" ht="25.5" customHeight="1">
      <c r="A49" s="50" t="s">
        <v>14</v>
      </c>
      <c r="B49" s="36" t="s">
        <v>178</v>
      </c>
      <c r="C49" s="12"/>
      <c r="D49" s="12"/>
      <c r="E49" s="12"/>
      <c r="F49" s="22"/>
      <c r="G49" s="5"/>
      <c r="H49" s="5"/>
      <c r="I49" s="5"/>
      <c r="J49" s="5"/>
      <c r="K49" s="5"/>
      <c r="L49" s="5"/>
      <c r="M49" s="5"/>
      <c r="N49" s="5"/>
    </row>
    <row r="50" spans="1:14" ht="14.25" customHeight="1">
      <c r="A50" s="50" t="s">
        <v>21</v>
      </c>
      <c r="B50" s="36" t="s">
        <v>179</v>
      </c>
      <c r="C50" s="12"/>
      <c r="D50" s="12"/>
      <c r="E50" s="12"/>
      <c r="F50" s="22"/>
      <c r="G50" s="5"/>
      <c r="H50" s="5"/>
      <c r="I50" s="5"/>
      <c r="J50" s="5"/>
      <c r="K50" s="5"/>
      <c r="L50" s="5"/>
      <c r="M50" s="5"/>
      <c r="N50" s="5"/>
    </row>
    <row r="51" spans="1:14" ht="15">
      <c r="A51" s="62" t="s">
        <v>23</v>
      </c>
      <c r="B51" s="63" t="s">
        <v>136</v>
      </c>
      <c r="C51" s="64">
        <f>SUM(C52+C57)</f>
        <v>0</v>
      </c>
      <c r="D51" s="64">
        <f>SUM(D52+D57)</f>
        <v>0</v>
      </c>
      <c r="E51" s="64">
        <f>SUM(E52+E57)</f>
        <v>0</v>
      </c>
      <c r="F51" s="21"/>
      <c r="G51" s="2"/>
      <c r="H51" s="2"/>
      <c r="I51" s="2"/>
      <c r="J51" s="2"/>
      <c r="K51" s="2"/>
      <c r="L51" s="2"/>
      <c r="M51" s="2"/>
      <c r="N51" s="2"/>
    </row>
    <row r="52" spans="1:14" ht="28.5">
      <c r="A52" s="46" t="s">
        <v>62</v>
      </c>
      <c r="B52" s="35" t="s">
        <v>180</v>
      </c>
      <c r="C52" s="8">
        <f>C53</f>
        <v>0</v>
      </c>
      <c r="D52" s="8">
        <f aca="true" t="shared" si="0" ref="C52:E53">D53</f>
        <v>0</v>
      </c>
      <c r="E52" s="8">
        <f t="shared" si="0"/>
        <v>0</v>
      </c>
      <c r="F52" s="21"/>
      <c r="G52" s="2"/>
      <c r="H52" s="2"/>
      <c r="I52" s="2"/>
      <c r="J52" s="2"/>
      <c r="K52" s="2"/>
      <c r="L52" s="2"/>
      <c r="M52" s="2"/>
      <c r="N52" s="2"/>
    </row>
    <row r="53" spans="1:14" ht="48" customHeight="1">
      <c r="A53" s="56" t="s">
        <v>66</v>
      </c>
      <c r="B53" s="35" t="s">
        <v>137</v>
      </c>
      <c r="C53" s="8">
        <f t="shared" si="0"/>
        <v>0</v>
      </c>
      <c r="D53" s="8">
        <f t="shared" si="0"/>
        <v>0</v>
      </c>
      <c r="E53" s="8">
        <f t="shared" si="0"/>
        <v>0</v>
      </c>
      <c r="F53" s="21"/>
      <c r="G53" s="2"/>
      <c r="H53" s="2"/>
      <c r="I53" s="2"/>
      <c r="J53" s="2"/>
      <c r="K53" s="2"/>
      <c r="L53" s="2"/>
      <c r="M53" s="2"/>
      <c r="N53" s="2"/>
    </row>
    <row r="54" spans="1:14" ht="48" customHeight="1">
      <c r="A54" s="57" t="s">
        <v>82</v>
      </c>
      <c r="B54" s="35" t="s">
        <v>138</v>
      </c>
      <c r="C54" s="8">
        <f>C55+C56</f>
        <v>0</v>
      </c>
      <c r="D54" s="8">
        <f>D55+D56</f>
        <v>0</v>
      </c>
      <c r="E54" s="8">
        <f>E55+E56</f>
        <v>0</v>
      </c>
      <c r="F54" s="21"/>
      <c r="G54" s="2"/>
      <c r="H54" s="2"/>
      <c r="I54" s="2"/>
      <c r="J54" s="2"/>
      <c r="K54" s="2"/>
      <c r="L54" s="2"/>
      <c r="M54" s="2"/>
      <c r="N54" s="2"/>
    </row>
    <row r="55" spans="1:14" ht="30">
      <c r="A55" s="55" t="s">
        <v>69</v>
      </c>
      <c r="B55" s="36" t="s">
        <v>139</v>
      </c>
      <c r="C55" s="26"/>
      <c r="D55" s="26"/>
      <c r="E55" s="26"/>
      <c r="F55" s="21"/>
      <c r="G55" s="2"/>
      <c r="H55" s="2"/>
      <c r="I55" s="2"/>
      <c r="J55" s="2"/>
      <c r="K55" s="2"/>
      <c r="L55" s="2"/>
      <c r="M55" s="2"/>
      <c r="N55" s="2"/>
    </row>
    <row r="56" spans="1:14" ht="25.5">
      <c r="A56" s="50" t="s">
        <v>14</v>
      </c>
      <c r="B56" s="36" t="s">
        <v>140</v>
      </c>
      <c r="C56" s="8"/>
      <c r="D56" s="8"/>
      <c r="E56" s="8"/>
      <c r="F56" s="21"/>
      <c r="G56" s="5"/>
      <c r="H56" s="5"/>
      <c r="I56" s="5"/>
      <c r="J56" s="5"/>
      <c r="K56" s="5"/>
      <c r="L56" s="5"/>
      <c r="M56" s="5"/>
      <c r="N56" s="5"/>
    </row>
    <row r="57" spans="1:23" s="31" customFormat="1" ht="28.5">
      <c r="A57" s="54" t="s">
        <v>71</v>
      </c>
      <c r="B57" s="35" t="s">
        <v>141</v>
      </c>
      <c r="C57" s="8">
        <f>SUM(C58:C61)</f>
        <v>0</v>
      </c>
      <c r="D57" s="8">
        <f>SUM(D58:D61)</f>
        <v>0</v>
      </c>
      <c r="E57" s="8">
        <f>SUM(E58:E61)</f>
        <v>0</v>
      </c>
      <c r="F57" s="28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0"/>
      <c r="R57" s="30"/>
      <c r="S57" s="30"/>
      <c r="T57" s="30"/>
      <c r="U57" s="30"/>
      <c r="V57" s="30"/>
      <c r="W57" s="30"/>
    </row>
    <row r="58" spans="1:23" s="31" customFormat="1" ht="25.5">
      <c r="A58" s="50" t="s">
        <v>13</v>
      </c>
      <c r="B58" s="36" t="s">
        <v>142</v>
      </c>
      <c r="C58" s="27"/>
      <c r="D58" s="27"/>
      <c r="E58" s="27"/>
      <c r="F58" s="28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0"/>
      <c r="R58" s="30"/>
      <c r="S58" s="30"/>
      <c r="T58" s="30"/>
      <c r="U58" s="30"/>
      <c r="V58" s="30"/>
      <c r="W58" s="30"/>
    </row>
    <row r="59" spans="1:14" ht="25.5" customHeight="1">
      <c r="A59" s="50" t="s">
        <v>14</v>
      </c>
      <c r="B59" s="36" t="s">
        <v>143</v>
      </c>
      <c r="C59" s="12"/>
      <c r="D59" s="12"/>
      <c r="E59" s="12"/>
      <c r="F59" s="22"/>
      <c r="G59" s="5"/>
      <c r="H59" s="5"/>
      <c r="I59" s="5"/>
      <c r="J59" s="5"/>
      <c r="K59" s="5"/>
      <c r="L59" s="5"/>
      <c r="M59" s="5"/>
      <c r="N59" s="5"/>
    </row>
    <row r="60" spans="1:14" ht="15.75" customHeight="1">
      <c r="A60" s="50" t="s">
        <v>15</v>
      </c>
      <c r="B60" s="36" t="s">
        <v>144</v>
      </c>
      <c r="C60" s="12"/>
      <c r="D60" s="12"/>
      <c r="E60" s="12"/>
      <c r="F60" s="22"/>
      <c r="G60" s="5"/>
      <c r="H60" s="5"/>
      <c r="I60" s="5"/>
      <c r="J60" s="5"/>
      <c r="K60" s="5"/>
      <c r="L60" s="5"/>
      <c r="M60" s="5"/>
      <c r="N60" s="5"/>
    </row>
    <row r="61" spans="1:14" ht="12.75">
      <c r="A61" s="50" t="s">
        <v>21</v>
      </c>
      <c r="B61" s="36" t="s">
        <v>145</v>
      </c>
      <c r="C61" s="12"/>
      <c r="D61" s="12"/>
      <c r="E61" s="12"/>
      <c r="F61" s="22"/>
      <c r="G61" s="5"/>
      <c r="H61" s="5"/>
      <c r="I61" s="5"/>
      <c r="J61" s="5"/>
      <c r="K61" s="5"/>
      <c r="L61" s="5"/>
      <c r="M61" s="5"/>
      <c r="N61" s="5"/>
    </row>
    <row r="62" spans="1:14" ht="15">
      <c r="A62" s="67" t="s">
        <v>24</v>
      </c>
      <c r="B62" s="63" t="s">
        <v>146</v>
      </c>
      <c r="C62" s="64">
        <f aca="true" t="shared" si="1" ref="C62:E63">SUM(C63)</f>
        <v>0</v>
      </c>
      <c r="D62" s="64">
        <f t="shared" si="1"/>
        <v>0</v>
      </c>
      <c r="E62" s="64">
        <f t="shared" si="1"/>
        <v>0</v>
      </c>
      <c r="F62" s="21"/>
      <c r="G62" s="5"/>
      <c r="H62" s="5"/>
      <c r="I62" s="5"/>
      <c r="J62" s="5"/>
      <c r="K62" s="5"/>
      <c r="L62" s="5"/>
      <c r="M62" s="5"/>
      <c r="N62" s="5"/>
    </row>
    <row r="63" spans="1:14" ht="14.25">
      <c r="A63" s="54" t="s">
        <v>26</v>
      </c>
      <c r="B63" s="36" t="s">
        <v>147</v>
      </c>
      <c r="C63" s="8">
        <f t="shared" si="1"/>
        <v>0</v>
      </c>
      <c r="D63" s="8">
        <f t="shared" si="1"/>
        <v>0</v>
      </c>
      <c r="E63" s="8">
        <f t="shared" si="1"/>
        <v>0</v>
      </c>
      <c r="F63" s="21"/>
      <c r="G63" s="5"/>
      <c r="H63" s="5"/>
      <c r="I63" s="5"/>
      <c r="J63" s="5"/>
      <c r="K63" s="5"/>
      <c r="L63" s="5"/>
      <c r="M63" s="5"/>
      <c r="N63" s="5"/>
    </row>
    <row r="64" spans="1:14" ht="27.75" customHeight="1">
      <c r="A64" s="50" t="s">
        <v>27</v>
      </c>
      <c r="B64" s="36" t="s">
        <v>148</v>
      </c>
      <c r="C64" s="12"/>
      <c r="D64" s="12"/>
      <c r="E64" s="12"/>
      <c r="F64" s="22"/>
      <c r="G64" s="5"/>
      <c r="H64" s="5"/>
      <c r="I64" s="5"/>
      <c r="J64" s="5"/>
      <c r="K64" s="5"/>
      <c r="L64" s="5"/>
      <c r="M64" s="5"/>
      <c r="N64" s="5"/>
    </row>
    <row r="65" spans="1:14" ht="15">
      <c r="A65" s="45" t="s">
        <v>9</v>
      </c>
      <c r="B65" s="35"/>
      <c r="C65" s="8">
        <v>3183</v>
      </c>
      <c r="D65" s="8">
        <v>3183</v>
      </c>
      <c r="E65" s="8">
        <v>3183</v>
      </c>
      <c r="F65" s="21"/>
      <c r="G65" s="4"/>
      <c r="H65" s="4"/>
      <c r="I65" s="4"/>
      <c r="J65" s="4"/>
      <c r="K65" s="4"/>
      <c r="L65" s="4"/>
      <c r="M65" s="4"/>
      <c r="N65" s="4"/>
    </row>
  </sheetData>
  <sheetProtection/>
  <mergeCells count="8">
    <mergeCell ref="A8:A9"/>
    <mergeCell ref="B8:B9"/>
    <mergeCell ref="A1:E1"/>
    <mergeCell ref="A2:E2"/>
    <mergeCell ref="A6:E6"/>
    <mergeCell ref="A3:E3"/>
    <mergeCell ref="A4:E4"/>
    <mergeCell ref="C5:E5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1"/>
  <sheetViews>
    <sheetView zoomScaleSheetLayoutView="100" workbookViewId="0" topLeftCell="A1">
      <selection activeCell="A17" sqref="A17"/>
    </sheetView>
  </sheetViews>
  <sheetFormatPr defaultColWidth="9.00390625" defaultRowHeight="12.75"/>
  <cols>
    <col min="1" max="1" width="52.375" style="6" customWidth="1"/>
    <col min="2" max="2" width="11.00390625" style="37" customWidth="1"/>
    <col min="3" max="3" width="12.25390625" style="7" customWidth="1"/>
    <col min="4" max="4" width="13.125" style="7" customWidth="1"/>
    <col min="5" max="5" width="12.375" style="0" customWidth="1"/>
    <col min="6" max="22" width="9.125" style="1" customWidth="1"/>
  </cols>
  <sheetData>
    <row r="2" spans="1:4" ht="30">
      <c r="A2" s="73"/>
      <c r="B2" s="74" t="s">
        <v>112</v>
      </c>
      <c r="C2" s="74" t="s">
        <v>107</v>
      </c>
      <c r="D2" s="74" t="s">
        <v>108</v>
      </c>
    </row>
    <row r="3" spans="1:13" ht="15.75">
      <c r="A3" s="65" t="s">
        <v>4</v>
      </c>
      <c r="B3" s="75" t="s">
        <v>106</v>
      </c>
      <c r="C3" s="76"/>
      <c r="D3" s="76"/>
      <c r="E3" s="21"/>
      <c r="F3" s="2"/>
      <c r="G3" s="2"/>
      <c r="H3" s="2"/>
      <c r="I3" s="2"/>
      <c r="J3" s="2"/>
      <c r="K3" s="2"/>
      <c r="L3" s="2"/>
      <c r="M3" s="2"/>
    </row>
    <row r="4" spans="1:13" ht="47.25">
      <c r="A4" s="84" t="s">
        <v>2</v>
      </c>
      <c r="B4" s="77" t="s">
        <v>115</v>
      </c>
      <c r="C4" s="78" t="s">
        <v>114</v>
      </c>
      <c r="D4" s="79"/>
      <c r="E4" s="21"/>
      <c r="F4" s="3"/>
      <c r="G4" s="3"/>
      <c r="H4" s="3"/>
      <c r="I4" s="3"/>
      <c r="J4" s="3"/>
      <c r="K4" s="3"/>
      <c r="L4" s="3"/>
      <c r="M4" s="3"/>
    </row>
    <row r="5" spans="1:13" ht="15.75">
      <c r="A5" s="71" t="s">
        <v>113</v>
      </c>
      <c r="B5" s="77" t="s">
        <v>115</v>
      </c>
      <c r="C5" s="78" t="s">
        <v>114</v>
      </c>
      <c r="D5" s="79">
        <v>530</v>
      </c>
      <c r="E5" s="22"/>
      <c r="F5" s="3"/>
      <c r="G5" s="3"/>
      <c r="H5" s="3"/>
      <c r="I5" s="3"/>
      <c r="J5" s="3"/>
      <c r="K5" s="3"/>
      <c r="L5" s="3"/>
      <c r="M5" s="3"/>
    </row>
    <row r="6" spans="1:13" ht="15.75">
      <c r="A6" s="85" t="s">
        <v>23</v>
      </c>
      <c r="B6" s="75" t="s">
        <v>116</v>
      </c>
      <c r="C6" s="76"/>
      <c r="D6" s="76"/>
      <c r="E6" s="21"/>
      <c r="F6" s="2"/>
      <c r="G6" s="2"/>
      <c r="H6" s="2"/>
      <c r="I6" s="2"/>
      <c r="J6" s="2"/>
      <c r="K6" s="2"/>
      <c r="L6" s="2"/>
      <c r="M6" s="2"/>
    </row>
    <row r="7" spans="1:13" ht="15.75">
      <c r="A7" s="72" t="s">
        <v>117</v>
      </c>
      <c r="B7" s="77" t="s">
        <v>119</v>
      </c>
      <c r="C7" s="78" t="s">
        <v>118</v>
      </c>
      <c r="D7" s="79">
        <v>530</v>
      </c>
      <c r="E7" s="21"/>
      <c r="F7" s="2"/>
      <c r="G7" s="2"/>
      <c r="H7" s="2"/>
      <c r="I7" s="2"/>
      <c r="J7" s="2"/>
      <c r="K7" s="2"/>
      <c r="L7" s="2"/>
      <c r="M7" s="2"/>
    </row>
    <row r="8" spans="1:13" ht="48" customHeight="1">
      <c r="A8" s="56" t="s">
        <v>120</v>
      </c>
      <c r="B8" s="77" t="s">
        <v>121</v>
      </c>
      <c r="C8" s="78" t="s">
        <v>122</v>
      </c>
      <c r="D8" s="80"/>
      <c r="E8" s="21"/>
      <c r="F8" s="2"/>
      <c r="G8" s="2"/>
      <c r="H8" s="2"/>
      <c r="I8" s="2"/>
      <c r="J8" s="2"/>
      <c r="K8" s="2"/>
      <c r="L8" s="2"/>
      <c r="M8" s="2"/>
    </row>
    <row r="9" spans="1:13" ht="15.75">
      <c r="A9" s="72" t="s">
        <v>123</v>
      </c>
      <c r="B9" s="81" t="s">
        <v>121</v>
      </c>
      <c r="C9" s="82" t="s">
        <v>122</v>
      </c>
      <c r="D9" s="83">
        <v>510</v>
      </c>
      <c r="E9" s="21"/>
      <c r="F9" s="2"/>
      <c r="G9" s="2"/>
      <c r="H9" s="2"/>
      <c r="I9" s="2"/>
      <c r="J9" s="2"/>
      <c r="K9" s="2"/>
      <c r="L9" s="2"/>
      <c r="M9" s="2"/>
    </row>
    <row r="10" spans="1:22" s="31" customFormat="1" ht="47.25">
      <c r="A10" s="56" t="s">
        <v>124</v>
      </c>
      <c r="B10" s="77" t="s">
        <v>121</v>
      </c>
      <c r="C10" s="78" t="s">
        <v>122</v>
      </c>
      <c r="D10" s="79"/>
      <c r="E10" s="28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15.75">
      <c r="A11" s="71" t="s">
        <v>125</v>
      </c>
      <c r="B11" s="77" t="s">
        <v>121</v>
      </c>
      <c r="C11" s="78" t="s">
        <v>122</v>
      </c>
      <c r="D11" s="79">
        <v>510</v>
      </c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0"/>
      <c r="R11" s="30"/>
      <c r="S11" s="30"/>
      <c r="T11" s="30"/>
      <c r="U11" s="30"/>
      <c r="V11" s="30"/>
    </row>
  </sheetData>
  <sheetProtection password="CF7A" sheet="1" objects="1" scenarios="1"/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2018-01-18T09:31:19Z</cp:lastPrinted>
  <dcterms:created xsi:type="dcterms:W3CDTF">2012-01-20T22:15:59Z</dcterms:created>
  <dcterms:modified xsi:type="dcterms:W3CDTF">2019-01-18T12:43:20Z</dcterms:modified>
  <cp:category/>
  <cp:version/>
  <cp:contentType/>
  <cp:contentStatus/>
</cp:coreProperties>
</file>